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735"/>
  </bookViews>
  <sheets>
    <sheet name="formální náležitosti" sheetId="1" r:id="rId1"/>
    <sheet name="přijatelnost" sheetId="4" r:id="rId2"/>
    <sheet name="věcné hodnocení" sheetId="5" r:id="rId3"/>
  </sheets>
  <definedNames>
    <definedName name="_xlnm.Print_Titles" localSheetId="0">'formální náležitosti'!$2:$2</definedName>
    <definedName name="_xlnm.Print_Titles" localSheetId="1">přijatelnost!$2:$2</definedName>
    <definedName name="_xlnm.Print_Titles" localSheetId="2">'věcné hodnocení'!#REF!</definedName>
  </definedNames>
  <calcPr calcId="152511"/>
</workbook>
</file>

<file path=xl/calcChain.xml><?xml version="1.0" encoding="utf-8"?>
<calcChain xmlns="http://schemas.openxmlformats.org/spreadsheetml/2006/main">
  <c r="G17" i="5" l="1"/>
  <c r="G16" i="5"/>
  <c r="G18" i="5" s="1"/>
  <c r="J12" i="5"/>
  <c r="I12" i="5"/>
  <c r="J11" i="5"/>
  <c r="I11" i="5"/>
  <c r="J5" i="5"/>
  <c r="I5" i="5"/>
  <c r="J3" i="5"/>
  <c r="I3" i="5"/>
</calcChain>
</file>

<file path=xl/sharedStrings.xml><?xml version="1.0" encoding="utf-8"?>
<sst xmlns="http://schemas.openxmlformats.org/spreadsheetml/2006/main" count="345" uniqueCount="214">
  <si>
    <t>kód kritéria</t>
  </si>
  <si>
    <t>název kritéria</t>
  </si>
  <si>
    <t>funkce</t>
  </si>
  <si>
    <t>způsob hodnocení
(ano/ne, nerelevantní, nehodnoceno)</t>
  </si>
  <si>
    <t>hodnotitel/MS2014+</t>
  </si>
  <si>
    <t xml:space="preserve">stručný popis kritéria </t>
  </si>
  <si>
    <t>hlavní zdroj informací</t>
  </si>
  <si>
    <t>popis kritéria</t>
  </si>
  <si>
    <t>návod pro hodnotitele/dílčí škály</t>
  </si>
  <si>
    <t>F1</t>
  </si>
  <si>
    <t>vylučovací</t>
  </si>
  <si>
    <t>ano/ne</t>
  </si>
  <si>
    <t>MS2014+</t>
  </si>
  <si>
    <t>x</t>
  </si>
  <si>
    <t>F2</t>
  </si>
  <si>
    <t>F3</t>
  </si>
  <si>
    <t>přílohy žádosti o podporu</t>
  </si>
  <si>
    <t>F4</t>
  </si>
  <si>
    <t>Žádost o podporu byla předložena v jazyce stanoveném výzvou</t>
  </si>
  <si>
    <t>F5</t>
  </si>
  <si>
    <t>F6</t>
  </si>
  <si>
    <t>Předpokládaná doba realizace projektu je v souladu s podmínkami výzvy</t>
  </si>
  <si>
    <t>F7</t>
  </si>
  <si>
    <t>F8</t>
  </si>
  <si>
    <t>Identifikační údaje žadatele jsou v souladu s výpisem z evidence</t>
  </si>
  <si>
    <t>F9</t>
  </si>
  <si>
    <t>žádost o podporu</t>
  </si>
  <si>
    <t>a) Kritérium je splněno v případě, že výše vlastních zdrojů odpovídá podmínkám výzvy.
b) Kritérium není splněno v případě, že výše vlastních zdrojů neodpovídá podmínkám výzvy.</t>
  </si>
  <si>
    <t>interní hodnotitel</t>
  </si>
  <si>
    <t>aspekt kvality projektu</t>
  </si>
  <si>
    <t>P1</t>
  </si>
  <si>
    <t>účelnost</t>
  </si>
  <si>
    <t>P2</t>
  </si>
  <si>
    <t>P3</t>
  </si>
  <si>
    <t>proveditelnost</t>
  </si>
  <si>
    <t>P4</t>
  </si>
  <si>
    <t>Místo realizace a místo dopadu projektu je v souladu s podmínkami výzvy</t>
  </si>
  <si>
    <t>P5</t>
  </si>
  <si>
    <t>P6</t>
  </si>
  <si>
    <t>min. bodová hranice v případě kombinovaných kritérií</t>
  </si>
  <si>
    <t>V1.1</t>
  </si>
  <si>
    <t xml:space="preserve">Struktura a velikost administrativního týmu (úvazky včetně případného externího zajištění) </t>
  </si>
  <si>
    <t>kombinovaná</t>
  </si>
  <si>
    <t>V1.2</t>
  </si>
  <si>
    <t xml:space="preserve">Struktura a velikost odborného týmu (úvazky včetně případného externího zajištění) </t>
  </si>
  <si>
    <t>Popis realizace projektu</t>
  </si>
  <si>
    <t>V2.1</t>
  </si>
  <si>
    <t>potřebnost</t>
  </si>
  <si>
    <t>V2.2</t>
  </si>
  <si>
    <t>V2.3</t>
  </si>
  <si>
    <t>V2.4</t>
  </si>
  <si>
    <t>V2.5</t>
  </si>
  <si>
    <t>Věcný obsah a relevantnost aktivit</t>
  </si>
  <si>
    <t>Výsledky a výstupy</t>
  </si>
  <si>
    <t>V3.1</t>
  </si>
  <si>
    <t>Financování projektu</t>
  </si>
  <si>
    <t>V4.1</t>
  </si>
  <si>
    <t>V4.2</t>
  </si>
  <si>
    <t>Max. počet bodů</t>
  </si>
  <si>
    <t>Min. počet bodů pro postup do další fáze procesu schvalování</t>
  </si>
  <si>
    <t>V5.1</t>
  </si>
  <si>
    <t>Výše vlastních zdrojů žadatele v přehledu financování je uvedena v souladu s výzvou</t>
  </si>
  <si>
    <t>Horizontální témata</t>
  </si>
  <si>
    <t>soulad projektu s horizontálními tématy</t>
  </si>
  <si>
    <t xml:space="preserve">vylučovací </t>
  </si>
  <si>
    <t>název kořen. kritéria</t>
  </si>
  <si>
    <t>číslo kritéria</t>
  </si>
  <si>
    <t>způsob hodnocení - ano/ ne nebo max. počet bodů - kritérium</t>
  </si>
  <si>
    <t>hodnotitel</t>
  </si>
  <si>
    <t>funkce kritéria</t>
  </si>
  <si>
    <t>popis hodnocení kritéria</t>
  </si>
  <si>
    <t>návod pro hodnotitele/návodné otázky</t>
  </si>
  <si>
    <t>interní hodnotitel/MS2014+</t>
  </si>
  <si>
    <t>funkce kořenového kritéria</t>
  </si>
  <si>
    <t>min. bodová hranice v případě kombinovaných kořenových kritérií</t>
  </si>
  <si>
    <t>max. počet bodů -kořen. kritérium</t>
  </si>
  <si>
    <t>Počet bodů pro kritéria s aspektem proveditelnost (dle MP max. 30%)</t>
  </si>
  <si>
    <t>ano - Projekt je v souladu s horizontálními principy. Projekt má pozitivní nebo neutrální vliv na horizontální témata.
ne - Projekt není v souladu s horizontálními principy. Projekt má negativní vliv na horizontální témata.</t>
  </si>
  <si>
    <t>F11</t>
  </si>
  <si>
    <t xml:space="preserve">Žádost o podporu byla podána v předepsané formě </t>
  </si>
  <si>
    <t xml:space="preserve">MS2014+ - kontrola ve fázi podání žádosti automaticky, jinak než elektronicky žádost o podporu podat nelze.
</t>
  </si>
  <si>
    <t xml:space="preserve">V žádosti o podporu jsou vyplněny všechny povinné údaje </t>
  </si>
  <si>
    <t>Jsou doloženy všechny povinné přílohy a všechny přílohy jsou v požadované formě</t>
  </si>
  <si>
    <t>žádost o podporu 
přílohy žádosti o podporu</t>
  </si>
  <si>
    <t>Posuzuje se, zda délka realizace projektu (počet měsíců) a období realizace projektu (od-do) odpovídají podmínkám výzvy.</t>
  </si>
  <si>
    <t>žádost o podporu 
- Rozpočet</t>
  </si>
  <si>
    <t>Posuzuje se, zda jsou v žádosti o podporu uvedeny vlastní zdroje žadatele, a to v souladu s Pravidly pro žadatele a příjemce a zněním výzvy.</t>
  </si>
  <si>
    <t>Žádost o podporu je svým zaměřením v souladu s cíli a aktivitami výzvy</t>
  </si>
  <si>
    <t>Cílové skupiny jsou v souladu s výzvou</t>
  </si>
  <si>
    <t>žádost o podporu
- Cílové skupiny
přílohy žádosti o podporu</t>
  </si>
  <si>
    <t xml:space="preserve">Posuzuje se, zda cílové skupiny jsou v souladu s oprávněnými cílovými skupinami ve výzvě.
</t>
  </si>
  <si>
    <t>a) Kritérium je splněno v případě, že cílové skupiny odpovídají oprávněným cílovým skupinám definovaným výzvou. 
b) Kritérium není splněno v případě, že cílové skupiny jsou v rozporu s oprávněnými cílovými skupinami definovanými výzvou.</t>
  </si>
  <si>
    <t xml:space="preserve">Žadatel splňuje definici oprávněného žadatele vymezeného ve výzvě </t>
  </si>
  <si>
    <t>žádost o podporu:
- Subjekty projektu
přílohy žádosti o podporu</t>
  </si>
  <si>
    <t>proveditelnost/efektivnost</t>
  </si>
  <si>
    <t>žádost o podporu:
- Klíčové aktivity
- Specifické cíle
- Popis projektu
přílohy žádosti o podporu</t>
  </si>
  <si>
    <t>žádost o podporu:
- Umístění 
- Klíčové aktivity
- Popis projektu
přílohy žádosti o podporu</t>
  </si>
  <si>
    <t>potřebnost/účelnost</t>
  </si>
  <si>
    <t>Vymezení a přiměřenost cílových skupin</t>
  </si>
  <si>
    <t>V2.6</t>
  </si>
  <si>
    <t>Řízení rizik - připravenost na možná rizika a jejich řešení</t>
  </si>
  <si>
    <t>efektivnost/účelnost/hospodárnost</t>
  </si>
  <si>
    <t>Soulad se strategiemi</t>
  </si>
  <si>
    <t>V6.1</t>
  </si>
  <si>
    <t>hodnoticí</t>
  </si>
  <si>
    <t>hodnoticí komise</t>
  </si>
  <si>
    <t xml:space="preserve">žádost o podporu:
- Popis realizačního týmu projektu
- Klíčové aktivity
přílohy žádosti o podporu:
- Realizační tým
</t>
  </si>
  <si>
    <t xml:space="preserve">žádost o podporu:
- Popis projektu
přílohy žádosti o podporu
</t>
  </si>
  <si>
    <t>žádost o podporu:
- Cílové skupiny                   
přílohy žádosti o podporu</t>
  </si>
  <si>
    <t>žádost o podporu:
- Indikátory</t>
  </si>
  <si>
    <t>Posuzuje se rozpočet z pohledu obecných podmínek způsobilosti výdajů, tj. věcné, místní a časové způsobilosti výdajů v rozpočtu.
V případě, že žádost o podporu obsahuje nezpůsobilý výdaj, hodnotitel navrhuje jeho vyřazení z rozpočtu.</t>
  </si>
  <si>
    <t xml:space="preserve">žádost o podporu:
- Horizontální principy
</t>
  </si>
  <si>
    <t>napravitelná/
nenapravitelné</t>
  </si>
  <si>
    <t>nenapravitelné</t>
  </si>
  <si>
    <t>napravitelné</t>
  </si>
  <si>
    <t>účelnost/hospodárnost</t>
  </si>
  <si>
    <t>Posuzuje se zajištění rovných příležitostí. Posuzuje se, zda nedochází v projektu k diskriminaci některých skupin. Posuzuje se vztah projektu k udržitelnému rozvoji, a to zejména jeho environmentálnímu pilíři.</t>
  </si>
  <si>
    <t xml:space="preserve">Posuzuje se soulad aktivit projektu se strategickým dokumentem VŠ. Posuzuje se, zda strategický dokument zahrnuje (obsahuje v popsané strategii) mimo jiné i všechny plánované projektové aktivity. Jsou uvedeny odkazy na konkrétní části strategického dokumentu. </t>
  </si>
  <si>
    <t>ano - Projektové aktivity a jejich výstupy jsou v souladu s relevantními strategiemi, jejich provázanost je detailně popsána včetně odkazů na konkrétní části strategického dokumentu.
ne - Projektové aktivity a jejich výstupy nejsou v souladu s relevantními strategiemi, jejich provázanost není detailně popsána, chybí odkazy na konkrétní části strategického dokumentu.</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</si>
  <si>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</si>
  <si>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t xml:space="preserve">Soulad projektu s horizontálními principy
</t>
  </si>
  <si>
    <t>Posuzuje se soulad aktivit projektu se strategickým dokumentem instituce.</t>
  </si>
  <si>
    <t>Obecné podmínky způsobilosti výdajů</t>
  </si>
  <si>
    <t xml:space="preserve">Přiměřenost a provázanost rozpočtu k obsahové náplni a rozsahu projektu
</t>
  </si>
  <si>
    <t>Posuzuje se rozpočet z pohledu obecných podmínek způsobilosti výdajů, tj. věcné, místní a časové způsobilosti výdajů v rozpočtu.</t>
  </si>
  <si>
    <t xml:space="preserve">Posuzuje se, zda je v projektu reflektována existence rizik při získávání a zapojení cílové skupiny, při realizaci aktivit a při finančním a provozním řízení projektu. </t>
  </si>
  <si>
    <t>Posuzuje se navržený způsob konkrétní realizace projektu, věcná kvalita a obsah projektu.</t>
  </si>
  <si>
    <t xml:space="preserve">Posuzuje se struktura a velikost odborného týmu, resp. úvazků včetně případného externího zajištění, a to s ohledem na charakter a rozsah aktivit a velikosti projektu. </t>
  </si>
  <si>
    <t>Posuzuje se struktura a velikost administrativního týmu, resp. úvazků včetně případného externího zajištění, a to s ohledem na charakter a rozsah aktivit a velikost projektu.</t>
  </si>
  <si>
    <t>stručný popis kritéria</t>
  </si>
  <si>
    <t>žádost o podporu
přílohy žádosti o podporu:
- Doklad o ročním obratu</t>
  </si>
  <si>
    <t>a) MS2014+ - kontrola vyplnění povinných polí.
b) MS2014+ - kontrola souladu s výpisy z evidence.
c) Hodnotitel - kontrola souladu s výpisy z evidence v případě, kdy nelze ověřit prostřednictvím MS2014+.
d) hodnotitel - kontrola doložení vlastnické struktury žadatele a seznamu skutečných majitelů</t>
  </si>
  <si>
    <t>Počet žádostí o podporu odpovídá počtu stanovenému výzvou</t>
  </si>
  <si>
    <t xml:space="preserve">a) Kritérium je splněno v případě, že žadatel doložil obrat v souladu s podmínkami výzvy/navazující dokumentace a výše obratu dosahuje hodnoty požadované výzvou/navazující dokumentací k výzvě.
b) Kritérium není splněno v případě, že žadatel nedoložil obrat v souladu s podmínkami výzvy/navazující dokumentace a/nebo výše obratu nedosahuje hodnoty požadované výzvou/navazující dokumentací k výzvě.
</t>
  </si>
  <si>
    <t>Dopad, hlavní přínosy a smysl projektu</t>
  </si>
  <si>
    <t>Potřebnost projektu</t>
  </si>
  <si>
    <r>
      <rPr>
        <b/>
        <sz val="11"/>
        <rFont val="Calibri"/>
        <family val="2"/>
        <charset val="238"/>
        <scheme val="minor"/>
      </rPr>
      <t>Projekt je v souladu s pravidly veřejné podpory</t>
    </r>
    <r>
      <rPr>
        <sz val="11"/>
        <rFont val="Calibri"/>
        <family val="2"/>
        <charset val="238"/>
        <scheme val="minor"/>
      </rPr>
      <t xml:space="preserve">
</t>
    </r>
  </si>
  <si>
    <r>
      <t>Posuzuje se, zda žádost (vč. všech povinných, povinně volitelných a nepovinných příloh) byla předložena v jazyce stanoveném výzvou, tj. vždy v českém jazyce.</t>
    </r>
    <r>
      <rPr>
        <sz val="10"/>
        <color rgb="FFFF0000"/>
        <rFont val="Times New Roman"/>
        <family val="1"/>
        <charset val="238"/>
      </rPr>
      <t/>
    </r>
  </si>
  <si>
    <t>a) Kritérium je splněno v případě, že žádost o podporu včetně všech povinných/povinně volitelných/nepovinných příloh byla předložena v českém jazyce .
b) Kritérium není splněno v případě, že žádost o podporu nebo některá z povinných/povinně volitelných/nepovinných příloh nebyla předložena v českém jazyce.</t>
  </si>
  <si>
    <t>a) Kritérium je splněno v případě, že délka trvání projektu je v souladu s délkou trvání projektu uvedenou ve výzvě a zároveň období realizace projektu v souladu s výzvou.
b) Kritérium není splněno v případě, že délka trvání projektu není v souladu s délkou trvání projektu uvedenou ve výzvě a/nebo období realizace projektu není v souladu s výzvou.</t>
  </si>
  <si>
    <t>Projekt respektuje finanční limity rozpočtu a celkové způsobilé výdaje v rámci dané výzvy</t>
  </si>
  <si>
    <t>žádost o podporu
- Rozpočet
- Přehled zdrojů financování</t>
  </si>
  <si>
    <t>a) Kritérium je splněno v případě, že žadatel podal počet žádostí o podporu v souladu s výzvou.
b) Kritérium není splněno v případě, že žadatel podal počet žádostí o podporu neodpovídající počtu stanoveném výzvou.</t>
  </si>
  <si>
    <t>Žadatel vybírá z přednastaveného číselníku místo dopadu/místo realizace ve vazbě na konkrétní aktivity. Hodnotitel kontroluje v celé žádosti ve vazbě na konkrétní aktivity:
a) Kritérium je splněno v případě, že projekt má dopad výhradně na území stanovené výzvou a místo realizace odpovídá podmínkám výzvy.
b) Kritérium není splněno v případě, že projekt nemá dopad výhradně na území stanovené výzvou a/nebo místo realizace neodpovídá podmínkám výzvy.</t>
  </si>
  <si>
    <t>Posuzuje se výběr a nastavení cílové skupiny, pro kterou budou v rámci projektu realizovány aktivity.</t>
  </si>
  <si>
    <t>Posuzuje se, zda jsou zvolené indikátory výstupu a výsledku vhodně vybrány pro danou aktivitu a jsou dodrženy povinné vazby mezi indikátory. Posuzuje se přiměřenost nastavení hodnot indikátorů ve vazbě na cílovou skupinu; způsob stanovení cílové hodnoty indikátorů; reálnost dosažení hodnot indikátorů.</t>
  </si>
  <si>
    <t>Posuzuje se přiměřenost a opodstatněnost výše rozpočtu a jednotlivých rozpočtových položek vzhledem k délce trvání projektu, obsahu aktivit, plánovaným výsledkům/výstupům. Posuzuje se přiměřenost rozpočtu projektu, tzn. respektování pravidla 3E (hospodárnost, účelnost a efektivnost). Posuzuje se přehlednost rozpočtu.</t>
  </si>
  <si>
    <t xml:space="preserve">Posuzuje se výběr a nastavení cílové skupiny, pro kterou budou v rámci projektu realizovány aktivity. Cílem je posoudit vhodnost a přiměřenost výběru cílové skupiny, tzn. přiměřenost velikosti cílové skupiny vzhledem ke kapacitním možnostem žadatele, vzhledem k požadovanému finančnímu objemu finančních prostředků projektu a také vzhledem k danému tématu oblasti podpory. 
</t>
  </si>
  <si>
    <r>
      <t xml:space="preserve">Posuzuje se navržený způsob konkrétní realizace projektu, věcná kvalita a obsah projektu. Aktivity musí být plánovány v souladu s cíli a podmínkami výzvy. 
Plánované aktivity projektu musí být konkrétně popsány. Nastavení a popis aktivit v projektu je stěžejním ukazatelem budoucí realizace projektu, plnění indikátorů a cílů projektů, včetně jeho přínosu a celkové smysluplnosti.
</t>
    </r>
    <r>
      <rPr>
        <sz val="10"/>
        <color rgb="FFFF0000"/>
        <rFont val="Times New Roman"/>
        <family val="1"/>
        <charset val="238"/>
      </rPr>
      <t/>
    </r>
  </si>
  <si>
    <t>5 bodů - Odborný tým odpovídá zaměření a velikosti plánovaného projektu, hodnotitel nemá výhrady.    
4 - 2 body - Hodnotitel má dílčí výhrady vůči nastavení odborného týmu.
1 - 0 bodů - Žadatel nemá zajištěn dostatečný odborný tým pro realizaci projektu, nedostatky v nastavení odborného týmu ohrožují realizaci projektu. 
Předmětem hodnocení není výše sazeb (je hodnoceno kritériem V4.1), ale pouze hodnocení velikosti a struktury odborného týmu.</t>
  </si>
  <si>
    <t>Vhodnost, přiměřenost a reálnost zvolených indikátorů výsledků a výstupů projektu</t>
  </si>
  <si>
    <t>Posuzuje se, zda jsou zvolené indikátory výstupu a výsledku vhodně vybrány pro danou aktivitu a jsou dodrženy povinné vazby mezi indikátory danými výzvou. Posuzuje se přiměřenost nastavení hodnot indikátorů ve vazbě na cílovou skupinu. Posuzuje se způsob stanovení cílové hodnoty indikátorů a reálnost jejich dosažení.</t>
  </si>
  <si>
    <t xml:space="preserve">žádost o podporu:
- Umístění
- Klíčové aktivity
- Popis projektu
 </t>
  </si>
  <si>
    <r>
      <t>Posuzuje se, zda byla žádost o podporu podána v elektronické podobě v aplikaci systému IS KP14+. Žádost je podána až po jejím podepsání kvalifikovaným elektronickým podpisem v IS KP14+.</t>
    </r>
    <r>
      <rPr>
        <strike/>
        <sz val="11"/>
        <rFont val="Calibri"/>
        <family val="2"/>
        <charset val="238"/>
        <scheme val="minor"/>
      </rPr>
      <t xml:space="preserve">
</t>
    </r>
  </si>
  <si>
    <t xml:space="preserve">Posuzuje se ve fázi finalizace žádosti o podporu automaticky. Posuzuje se, zda údaje uvedené v poli odpovídají věcnému zaměření pole. </t>
  </si>
  <si>
    <t xml:space="preserve">Posuzuje se, zda všechny požadované identifikační údaje žadatele (jméno statutárního orgánu nebo zástupce/zástupců statutárního orgánu a jeho/jejich funkce) jsou v  žádosti o podporu uvedeny a jsou v souladu s výpisem z evidence. Více viz Pravidla pro žadatele a příjemce - specifická část kap. 5.2.1.
</t>
  </si>
  <si>
    <t xml:space="preserve">Žádost o podporu (včetně relevantních příloh) je podepsána statutárním zástupcem žadatele
</t>
  </si>
  <si>
    <t>Posuzuje se, zda žadatel respektuje max. počet žádostí o podporu jednoho žadatele v rámci dané výzvy. Max. počet žádostí o podporu, které může v rámci výzvy podat jeden žadatel je stanoven výzvou/navazující dokumentací k výzvě (více viz kap. 4.1 výzvy).</t>
  </si>
  <si>
    <t>žádost o podporu:
- Rozpočet
- Popis realizačního týmu projektu
přílohy žádosti o podporu:
- Přehled aktivit výzvy a jejich provázanost s rozpočtem
- Realizační tým
- Komentář k rozpočtu</t>
  </si>
  <si>
    <t>žádost o podporu:
- Rozpočet
přílohy žádosti o podporu:
- Komentář k rozpočtu
- Přehled aktivit výzvy a jejich provázanost s rozpočtem</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</si>
  <si>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v relevantních případech je přitom nezbytné zohlednit i délku a intenzitu práce s cílovou skupinou. Posuzuje se, zda jsou uvedené náklady nezbytné pro realizaci projektu či naopak, zda není rozpočet podhodnocený.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odpovídají cenám v místě a čase obvyklým a cenám stanoveným postupem doporučeným ŘO ve výzvě/navazující dokumentaci. Zejména je nutné posoudit:
- Přiměřenost mzdových nákladů/úvazků realizačního týmu vzhledem ke kvalitě (odbornosti) jeho činnosti a také k délce jeho aktivit v projektu.
- Proporcionalitu jednotlivých rozpočtových kapitol uvnitř rozpočtu.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</si>
  <si>
    <t>Příloha č. 2 Hodnoticí kritéria výzvy Celoživotní vzdělávání na vysokých školách - Kontrola formálních náležitostí</t>
  </si>
  <si>
    <t xml:space="preserve">Příloha č. 2 Hodnoticí kritéria výzvy Celoživotní vzdělávání na vysokých školách - Kontrola přijatelnosti </t>
  </si>
  <si>
    <t>Aktivity projektu jsou pro žadatele jedinečné</t>
  </si>
  <si>
    <t>Příloha č. 2 - Hodnoticí kritéria výzvy Celoživotní vzdělávání na vysokých školách - Věcné hodnocení</t>
  </si>
  <si>
    <t>Žadatel</t>
  </si>
  <si>
    <t xml:space="preserve">Posuzuje se, zda je navržený harmonogram aktivit logicky a realisticky nastaven. </t>
  </si>
  <si>
    <t xml:space="preserve">žádost o podporu:
- Klíčové aktivity
přílohy žádosti o podporu:
- Harmonogram klíčových aktivit
</t>
  </si>
  <si>
    <t xml:space="preserve">Posuzuje se, zda navržený harmonogram aktivit je logicky a realisticky nastaven. Aktivity na sebe musí plynule navazovat. Posuzuje se, zda je návaznost realizovaných aktivit vhodně rozvržena vzhledem k možnostem žadatele (realizačního týmu).
</t>
  </si>
  <si>
    <t xml:space="preserve">žádost o podporu:
- Popis projektu
</t>
  </si>
  <si>
    <t>15 bodů - Aktivity jsou navrženy zcela adekvátně a jsou vyčerpávajícím způsobem popsány, způsob realizace projektu je vhodně nastaven vzhledem k obsahu projektu.
14 - 7 bodů - Aktivity jsou navrženy adekvátně a jsou dostatečným způsobem popsány, existují však dílčí připomínky. Způsob realizace projektu je vhodně nastaven vzhledem k obsahu projektu, ale hodnotitel formuluje dílčí výhrady.
6 - 0 bodů - Aktivity nejsou navrženy adekvátně, jsou popsány pouze rámcově, způsob realizace projektu není vhodně nastaven vzhledem k obsahu projektu.</t>
  </si>
  <si>
    <r>
      <t xml:space="preserve">15 bodů - Problém je definován dostatečně s oporou v relevantní dokumentaci. Návrhy/způsob řešení nevykazují nedostatky.
Potřebnost realizace projektu koresponduje s potřebami cílové skupiny. V popisu projektu je jasně uvedeno a podloženo, v čem a proč budou znalosti, dovednosti nebo kompetence cílových skupin lepší, potřebnější nebo jiné, než dosahované v současnosti již existujícími vzdělávacími programy/předměty
14 - 7 bodů - Problém je definován dostatečně, ovšem bez opory v relevantní dokumentaci. Návrhy/způsob řešení vykazují dílčí nedostatky.
Potřebnost realizace projektu jen částečně koresponduje s potřebami cílové skupiny. Existují dílčí výhrady vůči popisu projektu, kde je uvedeno a podloženo, v čem a proč budou znalosti, dovednosti nebo kompetence cílových skupin lepší, potřebnější nebo jiné, než dosahované v současnosti již existujícími vzdělávacími programy/předměty
6 - 0 bodů - Žádost o podporu nemá jasně definovaný problém. Zdůvodnění není doloženo nebo nekoresponduje se záměrem projektu. Způsob řešení problému není dostatečně popsán. Potřebnost není přesvědčivě popsána nebo jsou uváděny jen proklamativní fráze. V popisu projektu není dostatečně uvedeno a podloženo, v čem a proč budou znalosti, dovednosti nebo kompetence cílových skupin lepší, potřebnější nebo jiné, než dosahované v současnosti již existujícími vzdělávacími programy/předměty
</t>
    </r>
    <r>
      <rPr>
        <sz val="11"/>
        <color rgb="FFFF0000"/>
        <rFont val="Calibri"/>
        <family val="2"/>
        <charset val="238"/>
        <scheme val="minor"/>
      </rPr>
      <t/>
    </r>
  </si>
  <si>
    <t xml:space="preserve">15 bodů - Způsob řešení problému/naplnění cílů projektu a dopad projektu/přínos pro cílovou skupinu je v souladu s popisem potřebnosti projektu, je jasně popsán. Očekávaný přínos projektu je konkrétně specifikován. Je dostatečně specifikováno, v čem se zlepší postavení vybraných cílových skupin, jaké specifické přínosy bude projekt vybraným cílovým skupinám poskytovat.
14 - 7 bodů - Způsob řešení problému/naplnění cílů projektu a dopad projektu/přínos pro cílovou skupinu je v souladu s popisem potřebnosti projektu, avšak vykazuje dílčí nedostatky. Očekávaný přínos projektu vykazuje dílčí nedostatky. Není dostatečně a jasně uvedeno, v čem se zlepší postavení vybraných cílových skupin, jaké specifické přínosy bude projekt vybraným cílovým skupinám poskytovat.
6 - 0 bodů - Způsob řešení problému/naplnění cílů projektu a dopad projektu/přínos pro cílovou skupinu není v souladu s popisem potřebnosti projektu a /nebo není jasně popsán. Očekávaný přínos projektu není konkrétně specifikován. Není dostatečně specifikováno, v čem se zlepší postavení vybraných cílových skupin, jaké specifické přínosy bude projekt vybraným cílovým skupinám poskytovat.
</t>
  </si>
  <si>
    <r>
      <t xml:space="preserve">5 bodů - Cílová skupina je jasně vymezena a podrobně charakterizována (popř. je vnitřně strukturovaná a/nebo je vymezeno více cílových skupin, apod.). Výběr cílové skupiny je zcela odpovídající potřebám realizace projektu a její velikost je v projektu zdůvodněna a opodstatněna, odpovídá kapacitním možnostem žadatele, odpovídá finančním možnostem projektu.
4 - 2 body - Cílová skupina je vymezena obecně. Výběr cílové skupiny ne zcela odpovídá potřebám realizace projektu a/nebo kapacitním možnostem žadatele. Hodnotitel má k nastavení cílové skupiny dílčí výhrady.
1 - 0 bodů - Cílová skupina není jasně a přiměřeně vymezena. Velikost cílové skupiny nekoresponduje/není přiměřená realizaci projektu, nebo není reálná (např. neexistuje tak velká skupina osob v populaci/regionu, se kterou žadatel kalkuluje).
</t>
    </r>
    <r>
      <rPr>
        <b/>
        <sz val="11"/>
        <rFont val="Calibri"/>
        <family val="2"/>
        <charset val="238"/>
        <scheme val="minor"/>
      </rPr>
      <t xml:space="preserve">
</t>
    </r>
    <r>
      <rPr>
        <sz val="11"/>
        <color rgb="FFFF0000"/>
        <rFont val="Calibri"/>
        <family val="2"/>
        <charset val="238"/>
        <scheme val="minor"/>
      </rPr>
      <t/>
    </r>
  </si>
  <si>
    <r>
      <t>Posuzuje se, zda je v projektu reflektována existence rizik při realizaci aktivit a při finančním a provozním řízení projektu. Dále je nutné, aby projekt obsahoval způsoby předcházení rizik a návrhy opatření k eliminaci těchto rizik. Účelem kritéria je posoudit, do jaké míry si žadatel rizika uvědomuje a jaké mechanismy použije, aby je eliminoval, resp. jaké postupy zvolí v případě, že problémy nastanou.</t>
    </r>
    <r>
      <rPr>
        <strike/>
        <sz val="11"/>
        <color rgb="FFFF0000"/>
        <rFont val="Calibri"/>
        <family val="2"/>
        <charset val="238"/>
        <scheme val="minor"/>
      </rPr>
      <t/>
    </r>
  </si>
  <si>
    <r>
      <t>Posuzuje se, proč je nutné projekt realizovat vzhledem k potřebám a nedostatkům cílových skupin.</t>
    </r>
    <r>
      <rPr>
        <sz val="11"/>
        <color theme="1"/>
        <rFont val="Calibri"/>
        <family val="2"/>
        <charset val="238"/>
        <scheme val="minor"/>
      </rPr>
      <t xml:space="preserve"> Posuzuje se, zda je v popisu projektu uvedeno a podloženo, v čem a proč budou znalosti, dovednosti nebo kompetence cílových skupin lepší a potřebnější než dosahované v současnosti.</t>
    </r>
  </si>
  <si>
    <r>
      <t xml:space="preserve">Posuzuje se, proč je nutné projekt realizovat vzhledem k potřebám a nedostatkům cílových skupin. Účelem kritéria je zdůvodnit cíle projektu a prokázat potřebu jejich naplnění (např. analýzou potřeb cílové skupiny, studií, dotazníkovou formou, absencí nebo nedostatečností jiných nástrojů, které by měly řešit potřeby cílové skupiny v dané oblasti).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
</t>
    </r>
    <r>
      <rPr>
        <b/>
        <sz val="11"/>
        <color theme="1"/>
        <rFont val="Calibri"/>
        <family val="2"/>
        <charset val="238"/>
        <scheme val="minor"/>
      </rPr>
      <t xml:space="preserve">
</t>
    </r>
    <r>
      <rPr>
        <sz val="11"/>
        <color theme="1"/>
        <rFont val="Calibri"/>
        <family val="2"/>
        <charset val="238"/>
        <scheme val="minor"/>
      </rPr>
      <t>Posuzuje se, zda je v popisu projektu uvedeno a podloženo, v čem a proč budou znalosti, dovednosti nebo kompetence cílových skupin lepší, potřebnější nebo jiné, než dosahované v současnosti již existujícími vzdělávacími programy/předměty.</t>
    </r>
  </si>
  <si>
    <r>
      <t xml:space="preserve">přílohy žádosti o podporu: 
</t>
    </r>
    <r>
      <rPr>
        <sz val="11"/>
        <color theme="1"/>
        <rFont val="Calibri"/>
        <family val="2"/>
        <charset val="238"/>
        <scheme val="minor"/>
      </rPr>
      <t>- Identifikace styčných bodů (aktivit) mezi strategickými cíli vysoké školy a strategickými cíli (aktivitami) OP VVV</t>
    </r>
  </si>
  <si>
    <r>
      <t xml:space="preserve">žádost o podporu:
- Cílové skupiny
- Klíčové aktivity
</t>
    </r>
    <r>
      <rPr>
        <sz val="11"/>
        <color theme="1"/>
        <rFont val="Calibri"/>
        <family val="2"/>
        <charset val="238"/>
        <scheme val="minor"/>
      </rPr>
      <t xml:space="preserve">přílohy žádosti o podporu
</t>
    </r>
    <r>
      <rPr>
        <sz val="11"/>
        <rFont val="Calibri"/>
        <family val="2"/>
        <charset val="238"/>
        <scheme val="minor"/>
      </rPr>
      <t xml:space="preserve">
</t>
    </r>
  </si>
  <si>
    <r>
      <t xml:space="preserve">žádost o podporu:
 - Popis projektu
</t>
    </r>
    <r>
      <rPr>
        <sz val="11"/>
        <color theme="1"/>
        <rFont val="Calibri"/>
        <family val="2"/>
        <charset val="238"/>
        <scheme val="minor"/>
      </rPr>
      <t xml:space="preserve">
přílohy žádosti o podporu</t>
    </r>
    <r>
      <rPr>
        <sz val="11"/>
        <rFont val="Calibri"/>
        <family val="2"/>
        <charset val="238"/>
        <scheme val="minor"/>
      </rPr>
      <t xml:space="preserve">
</t>
    </r>
  </si>
  <si>
    <r>
      <t xml:space="preserve">Posuzuje se struktura a velikost odborného týmu, resp. úvazků, včetně případného externího zajištění, a to s ohledem na charakter a rozsah aktivit a velikost projektu. 
Odborný tým tvoří pracovní pozice, které zajišťují věcné plnění aktivit projektu.
Žadatel popisuje v rámci povinné aktivity Řízení projektu a navazující povinné přílohy žádosti o podporu Realizační tým.
Pracovník označený za klíčového musí vždy doložit své CV (více viz Pravidla pro žadatele a příjemce - specifická část kap. </t>
    </r>
    <r>
      <rPr>
        <sz val="11"/>
        <color theme="1"/>
        <rFont val="Calibri"/>
        <family val="2"/>
        <charset val="238"/>
        <scheme val="minor"/>
      </rPr>
      <t>8.7.2).</t>
    </r>
    <r>
      <rPr>
        <sz val="11"/>
        <rFont val="Calibri"/>
        <family val="2"/>
        <charset val="238"/>
        <scheme val="minor"/>
      </rPr>
      <t xml:space="preserve">
</t>
    </r>
    <r>
      <rPr>
        <strike/>
        <sz val="11"/>
        <rFont val="Calibri"/>
        <family val="2"/>
        <charset val="238"/>
        <scheme val="minor"/>
      </rPr>
      <t xml:space="preserve">
</t>
    </r>
    <r>
      <rPr>
        <strike/>
        <sz val="11"/>
        <color rgb="FFFF0000"/>
        <rFont val="Calibri"/>
        <family val="2"/>
        <charset val="238"/>
        <scheme val="minor"/>
      </rPr>
      <t/>
    </r>
  </si>
  <si>
    <r>
      <t>Posuzuje se, zda způsob řešení problému (definovaného na základě potřebnosti projektu - kritérium 2.1) a naplnění cílů projektu bude představovat</t>
    </r>
    <r>
      <rPr>
        <sz val="11"/>
        <rFont val="Calibri"/>
        <family val="2"/>
        <charset val="238"/>
        <scheme val="minor"/>
      </rPr>
      <t xml:space="preserve"> přínos pro cílovou skupinu. Posuzuje se, v čem se zlepší postavení vybraných cílových skupin, jaké specifické přínosy bude projekt vybraným cílovým skupinám poskytovat.</t>
    </r>
  </si>
  <si>
    <r>
      <t>Posuzuje se, zda způsob řešení problému (definovaného na základě potřebnosti projektu - kritérium 2.1) a naplnění cílů projektu (definovaných na základě potřebnosti) bude představovat</t>
    </r>
    <r>
      <rPr>
        <sz val="11"/>
        <rFont val="Calibri"/>
        <family val="2"/>
        <charset val="238"/>
        <scheme val="minor"/>
      </rPr>
      <t xml:space="preserve"> přínos pro cílovou skupinu. Očekávaný přínos projektu by měl korespondovat s potřebami, které jsou v daném regionu, území a které byly identifikovány na základě výše zmiňovaných metod (např. analýza potřeb, dotazník, statistika). 
Posuzuje se, v čem se zlepší postavení vybraných cílových skupin, jaké specifické přínosy (praktické zlepšení postavení, např. na trhu práce) bude projekt vybraným cílovým skupinám poskytovat.</t>
    </r>
  </si>
  <si>
    <r>
      <t>Posuzuje se, zda podpořením projektu nedojde k financování totožných výstupů, na které již byla žadateli podpora poskytnuta v rámci jiného projektu OP VVV / OP VK</t>
    </r>
    <r>
      <rPr>
        <sz val="11"/>
        <rFont val="Calibri"/>
        <family val="2"/>
        <charset val="238"/>
        <scheme val="minor"/>
      </rPr>
      <t xml:space="preserve">. Vždy se musí jednat o aktivity/výstupy obsahově jiné nebo navazující.
Žadatel dokládá čestné prohlášení, že na aktivity projektu nečerpal/nečerpá prostředky z veřejných zdrojů.  </t>
    </r>
  </si>
  <si>
    <r>
      <t>a) Kritérium je splněno v případě, že aktivity projektu jsou pro žadatele jedinečné, tzn. podpořením projektu nedojde k financování totožných výstupů, na které již byla žadateli podpora poskytnuta v rámci jiného projektu OP VVV nebo jiného projektu OP VK</t>
    </r>
    <r>
      <rPr>
        <sz val="11"/>
        <rFont val="Calibri"/>
        <family val="2"/>
        <charset val="238"/>
        <scheme val="minor"/>
      </rPr>
      <t>.
b) Kritérium není splněno v případě, že aktivity projektu nejsou pro žadatele jedinečné, tzn. podpořením projektu dojde k financování totožných výstupů, na které již byla žadateli podpora poskytnuta v rámci jiného projektu OP VVV a/nebo jiného projektu OP VK</t>
    </r>
    <r>
      <rPr>
        <sz val="11"/>
        <rFont val="Calibri"/>
        <family val="2"/>
        <charset val="238"/>
        <scheme val="minor"/>
      </rPr>
      <t>.</t>
    </r>
  </si>
  <si>
    <t xml:space="preserve">a) MS2014+ - automatická kontrola u polí nastavených jako povinná v žádosti o podporu.
b) Hodnotitel - kontrola polí, která jsou označená jako povinná v žádosti o podporu.
</t>
  </si>
  <si>
    <t>Obrat organizace/společnosti žadatele</t>
  </si>
  <si>
    <t xml:space="preserve">Posuzuje se, zda místo realizace a místo dopadu projektu je v souladu s podmínkami stanovenými výzvou, tzn. konkrétní aktivity projektu mají dopad pouze na relevantní území vymezené výzvou. 
</t>
  </si>
  <si>
    <t>8 bodů - Výběr indikátorů vyplývá z popisu projektu a vhodně vystihuje dosažení výsledků/výstupů, povinné vazby mezi indikátory jsou dodrženy. Hodnoty jsou nastaveny adekvátně k obsahu projektu, jsou přiměřené a dosažitelné. Způsob stanovení cílové hodnoty je jasně popsán.
7 - 5 body - Výběr indikátorů odpovídá předloženému projektu a vystihuje dosažení výsledků/výstupů, avšak hodnotitel shledává dílčí nedostatky. Povinné vazby mezi indikátory nejsou zcela dodrženy. Způsob nastavení cílových hodnot indikátorů vykazuje dílčí nedostatky a/nebo není jasně popsán. 
4 - 0 bodů - Výběr indikátorů neodpovídá předloženému projektu, hodnoty indikátor neodpovídají obsahu projektu, jsou nepřiměřené, nedosažitelné, povinné vazby mezi indikátory nejsou dodrženy. Způsob stanovení cílové hodnoty není dostatečně popsán.</t>
  </si>
  <si>
    <t xml:space="preserve">7 bodů - Harmonogram aktivit je logicky a realisticky nastaven, je navržen zcela adekvátně, odpovídající aktivity na sebe navazují a jsou vhodně rozvrženy vzhledem k délce realizace projektu a možnostem žadatele.
6 - 4 body - Harmonogram aktivit je navržen realisticky, avšak vykazuje dílčí nedostatky.
3 - 0 bodů - Harmonogram aktivit vykazuje zásadní nedostatky z pohledu časové návaznosti. Existuje pochybnost, zda je realizace aktivit projektu dle navrženého harmonogramu v možnostech žadatele. Nastavení harmonogramu je nelogické, ohrožuje proveditelnost projektu.
</t>
  </si>
  <si>
    <t>7 bodů -  Definice rizik, opatření k jejich eliminaci a způsoby jejich řešení jsou zcela jasně popsány.
6 - 4 body - Definice rizik, opatření k jejich eliminaci a způsoby jejich řešení jsou dostatečným způsobem popsány, avšak s dílčími nedostatky. 
3 - 0 bodů - Rizika nejsou dostatečně popsána, není navržen adekvátní způsob jejich předcházení rizik ani návrh jejich řešení.</t>
  </si>
  <si>
    <t>hospodárnost</t>
  </si>
  <si>
    <r>
      <t>Harmonogram a logická provázanost aktivit projektu</t>
    </r>
    <r>
      <rPr>
        <b/>
        <strike/>
        <sz val="11"/>
        <color rgb="FFFF0000"/>
        <rFont val="Calibri"/>
        <family val="2"/>
        <charset val="238"/>
        <scheme val="minor"/>
      </rPr>
      <t/>
    </r>
  </si>
  <si>
    <r>
      <t xml:space="preserve">Posuzuje se, zda projekt respektuje limity pro podporu de minimis stanovené výzvou/pravidly pro žadatele a příjemce.
Kontrola správnosti vyplněných polí v MS 2014+
Ověření se zaznamená do samostatného kontrolního listu.
</t>
    </r>
    <r>
      <rPr>
        <sz val="11"/>
        <rFont val="Calibri"/>
        <family val="2"/>
        <charset val="238"/>
        <scheme val="minor"/>
      </rPr>
      <t xml:space="preserve">
</t>
    </r>
  </si>
  <si>
    <t>Posuzuje se, zda obrat organizace/společnosti žadatele dosahuje alespoň 30 % částky předpokládaných způsobilých výdajů (Pravidla pro žadatele a příjemce - specifická a obecná část, kap. 5.2.1).</t>
  </si>
  <si>
    <r>
      <t xml:space="preserve">a) MS2014+ - kontrola ve fázi podání žádosti automaticky, bez podpisu žádost o podporu podat nelze.
b) Hodnotitel - kontrola relevance podpisu
</t>
    </r>
    <r>
      <rPr>
        <b/>
        <sz val="11"/>
        <rFont val="Calibri"/>
        <family val="2"/>
        <charset val="238"/>
        <scheme val="minor"/>
      </rPr>
      <t>Náležitosti plné moci:</t>
    </r>
    <r>
      <rPr>
        <sz val="1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doba, po kterou zmocnění platí,
• datum </t>
    </r>
    <r>
      <rPr>
        <sz val="11"/>
        <rFont val="Calibri"/>
        <family val="2"/>
        <charset val="238"/>
        <scheme val="minor"/>
      </rPr>
      <t xml:space="preserve">podpisu plné moci,
• podpisy zmocněnce a zmocnitele.
</t>
    </r>
  </si>
  <si>
    <t>žádost o podporu 
přílohy žádosti o podporu:
- Harmonogram klíčových aktivit</t>
  </si>
  <si>
    <t xml:space="preserve">a) MS2014+ - kontrola doložení povinných příloh.
b) Hodnotitel - kontrola doložení příloh, u všech relevantních povinných příloh kontrola formy přílohy, tzn. dle specifikace výzvy (formát, vzor přílohy atp.).
</t>
  </si>
  <si>
    <t>žádost o podporu:</t>
  </si>
  <si>
    <t>a) Kritérium je splněno v případě, že projekt splňuje limity podpory de minimis stanovené ve  výzvě/Pravidlech pro žadatele a příjemce a příslušná pole v MS 2014+ jsou správně vyplněna.
b) Kritérium není splněno v případě, že projekt nesplňuje limity pro podporu de minimis stanovené ve výzvě/Pravidlech pro žadatele a příjemce a/nebo příslušná pole v MS 2014+ nejsou správně vyplněna.</t>
  </si>
  <si>
    <t xml:space="preserve">Posuzuje se, zda subjekt žadatele splňuje podmínky stanovené výzvou a navazující dokumentací k výzvě (Pravidla pro žadatele a příjemce - specifická část, kap. 5.2.1).
</t>
  </si>
  <si>
    <t xml:space="preserve">a) Posuzuje se, zda byly dodány všechny relevantní povinné přílohy, které jsou specifikovány ve výzvě.
b) Posuzuje se, zda jsou všechny povinné a povinně volitelné přílohy doloženy ve formě specifikované výzvou. U povinných, povinně volitelných a nepovinných příloh se dále posuzuje, zda dokument není prázdný.
</t>
  </si>
  <si>
    <t>Posuzuje se, zda cíle a aktivity projektu odpovídají podmínkám výzvy.
Posuzuje se, zda žadatelem vybraná povinná, povinně volitelné a volitelné aktivity odpovídají podmínkám výzvy.
Posuzuje se, zda žádost o podporu obsahuje všechny povinné aktivity a zda zároveň neobsahuje některou z vyloučených aktivit dle znění výzvy a navazující dokumentace k výzvě.</t>
  </si>
  <si>
    <t xml:space="preserve">a) Kritérium je splněno v případě, že žadatele je možné identifikovat jako subjekt, který je vymezen výzvou (veřejná, státní, soukromá vysoká škola) a splňuje další podmínky stanovené výzvou a navazující dokumentací k výzvě.
b) Kritérium není splněno v případě, že žadatele není možné identifikovat jako subjekt, který vymezuje výzva (veřejná, státní, soukromá vysoká škola) a/nebo nesplňuje minimálně jednu podmínku stanovenou výzvou a navazující dokumentací k výzvě.
</t>
  </si>
  <si>
    <r>
      <t xml:space="preserve">Posuzuje se, zda je žádost opatřena elektronickým podpisem:
- statutárního orgánu žadatele;
- osoby pověřené k zastupovaní statutárního orgánu žadatele;
- osoby pověřené k zastupovaní žadatele na základě plné moci.
Posuzuje se, zda veškeré dokumenty obsahující kolonku pro podpis a uvedení názvu/identifikačních znaků subjektu žadatele jsou opatřeny elektronickým podpisem statutárního orgánu, příp. dalších osob uvedených výše.
</t>
    </r>
    <r>
      <rPr>
        <strike/>
        <sz val="11"/>
        <rFont val="Calibri"/>
        <family val="2"/>
        <charset val="238"/>
        <scheme val="minor"/>
      </rPr>
      <t xml:space="preserve">
</t>
    </r>
    <r>
      <rPr>
        <sz val="11"/>
        <rFont val="Calibri"/>
        <family val="2"/>
        <charset val="238"/>
        <scheme val="minor"/>
      </rPr>
      <t xml:space="preserve">Plnou moc žadatel předkládá v el. podobě v IS KP14+ (vyžaduje el. podpis zmocnitele i zmocněnce) nebo jako originál/úředně ověřenou kopii na záložce nebo pod tlačítkem Plné moci ve formuláři žádosti o podporu v IS KP14+. Tato plná moc obsahuje všechny náležitosti plné moci.
V případě, že statutární orgán má (oprávněného/pověřeného) zástupce, posuzuje se, zda je doloženo pověření k zastupování statutárním orgánem subjektu žadatele k právnímu jednání jménem subjektu žadatele. Pověření je doloženo ve formě originálu/úředně ověřené kopie na záložce nebo pod tlačítkem Plné moci ve formuláři žádosti o podporu v IS KP14+.
</t>
    </r>
  </si>
  <si>
    <t>ano/ne/nerelevantní</t>
  </si>
  <si>
    <t xml:space="preserve">Posuzuje se, zda žádost respektuje celkové způsobilé výdaje stanovené výzvou a finanční limity rozpočtu stanovené výzvou/navazující dokumentací k výzvě (Pravidla pro žadatele a příjemce - specifická část, kap. 5.2.5).
</t>
  </si>
  <si>
    <t xml:space="preserve">a) Kritérium je splněno v případě, že rozpočet je nastaven v souladu s celkovými způsobilými výdaji dle výzvy a všemi finančními limity projektu dle výzvy/navazující dokumentace k výzvě.
b) Kritérium není splněno v případě, že rozpočet není nastaven v souladu s celkovými způsobilými výdaji dle výzvy a/nebo se všemi finančními limity dle výzvy/navazující dokumentace k výzvě.
</t>
  </si>
  <si>
    <t xml:space="preserve">a) Kritérium je splněno v případě, že jsou splněny zároveň všechny následující podmínky:
 - projekt není v rozporu s cíli ani aktivitami výzvy;
 - způsob realizace aktivit není v rozporu s  
    podmínkami pro realizaci projektu uvedenými ve  
    výzvě a navazující dokumentaci k výzvě;
 - žádost o podporu obsahuje všechny povinné aktivity a zároveň 
    neobsahuje žádnou z vyloučených aktivit dle výzvy a navazující dokumentace
    k výzvě;
b) Kritérium není splněno v případě, že žádost o podporu je v rozporu s cíli a/nebo aktivitami výzvy či způsob realizace aktivit je v rozporu s podmínkami pro realizaci projektu uvedenými ve výzvě. Kritérium není splněno v případě, že žádost o podporu neobsahuje všechny povinné aktivity a/nebo obsahuje některou z vyloučených aktivit dle výzvy. </t>
  </si>
  <si>
    <r>
      <t>5 body - Rozpočtové položky splňují obecné podmínky způsobilosti výdajů uvedené v Pravidlech pro žadatele a příjemce - obecná i specifická část.</t>
    </r>
    <r>
      <rPr>
        <strike/>
        <sz val="11"/>
        <rFont val="Calibri"/>
        <family val="2"/>
        <charset val="238"/>
        <scheme val="minor"/>
      </rPr>
      <t xml:space="preserve">
</t>
    </r>
    <r>
      <rPr>
        <sz val="11"/>
        <rFont val="Calibri"/>
        <family val="2"/>
        <charset val="238"/>
        <scheme val="minor"/>
      </rPr>
      <t xml:space="preserve">
4 - 1 bod - Rozpočet obsahuje nezpůsobilé výdaje, které je možné z rozpočtu vyřadit.         
0 bodů -  Rozpočtové položky ve vícero případech nesplňují hlediska způsobilosti uvedené v Pravidlech pro žadatele a příjemce - obecná i specifická část. Hodnotitel navrhne krácení konkrétních položek rozpočtu.</t>
    </r>
  </si>
  <si>
    <r>
      <t xml:space="preserve">Posuzuje se struktura a velikost administrativního týmu, resp. úvazků, včetně případného externího zajištění, a to s ohledem na charakter a rozsah aktivit a velikost projektu.
Administrativní tým tvoří pracovní pozice typu projektový manažer/ka, finanční manažer/ka a další pozice zajišťující realizaci projektu.
Žadatel popisuje v rámci povinné aktivity Řízení projektu a navazující povinné přílohy žádosti o podporu Realizační tým.
</t>
    </r>
    <r>
      <rPr>
        <sz val="11"/>
        <rFont val="Calibri"/>
        <family val="2"/>
        <charset val="238"/>
        <scheme val="minor"/>
      </rPr>
      <t xml:space="preserve">
</t>
    </r>
    <r>
      <rPr>
        <strike/>
        <sz val="11"/>
        <rFont val="Calibri"/>
        <family val="2"/>
        <charset val="238"/>
        <scheme val="minor"/>
      </rPr>
      <t/>
    </r>
  </si>
  <si>
    <r>
      <t>3 body - Žadatel má dostatečný administrativní tým</t>
    </r>
    <r>
      <rPr>
        <sz val="11"/>
        <color theme="1"/>
        <rFont val="Calibri"/>
        <family val="2"/>
        <charset val="238"/>
        <scheme val="minor"/>
      </rPr>
      <t xml:space="preserve"> pro úspěšnou</t>
    </r>
    <r>
      <rPr>
        <sz val="11"/>
        <rFont val="Calibri"/>
        <family val="2"/>
        <charset val="238"/>
        <scheme val="minor"/>
      </rPr>
      <t xml:space="preserve"> realizaci projektu. Hodnotitel nemá výhrady.
2 body - Hodnotitel má dílčí výhrady </t>
    </r>
    <r>
      <rPr>
        <sz val="11"/>
        <color theme="1"/>
        <rFont val="Calibri"/>
        <family val="2"/>
        <charset val="238"/>
        <scheme val="minor"/>
      </rPr>
      <t xml:space="preserve">k </t>
    </r>
    <r>
      <rPr>
        <sz val="11"/>
        <rFont val="Calibri"/>
        <family val="2"/>
        <charset val="238"/>
        <scheme val="minor"/>
      </rPr>
      <t>nastavení administrativního týmu.
1 - 0 bodů - Žadatel nemá zajištěn dostatečný administrativní tým pro realizaci projektu, je zásadně ohrožena realizace projektu. 
Předmětem hodnocení není výše sazeb, ale pouze hodnocení velikosti a struktury administrativního týmu.</t>
    </r>
  </si>
  <si>
    <t>15 bodů - Rozpočet je zcela přiměřený, ceny lze považovat za obvyklé, vyšší ceny jsou řádně zdůvodněné, položky rozpočtu jsou s jednotlivými aktivitami provázané, umožňující spolehlivě posoudit hospodárnost nákladů a není navrhována žádná úprava rozpočtu.
14 - 11 bodů - Rozpočet je až na případné drobné podmínky přiměřený, omezeně se vyskytují položky, které nejsou přímo zdůvodněné v popisu realizace projektu nebo v rozpočtu nebo v komentáři k rozpočtu, je navrhována úprava jen malého rozsahu orientačně do 5 % celkové výše rozpočtu.
10 - 7 bodů - Rozpočet je mírně nadhodnocen či podhodnocen, vyskytují se položky, které nejsou jasně a dobře zdůvodněné. Je navrženo krácení (orientačně 5 - 20 % celkové výše rozpočtu).
6 - 5 bodů - Rozpočet je nadhodnocen či podhodnocen, ve větší míře se vyskytují položky, které nejsou zdůvodněné, je navrženo citelné krácení (orientačně 20 - 40 % celkové výše rozpočtu).
4 - 0 bodů - Rozpočet je zásadně nadhodnocen či podhodnocen. Provázanost rozpočtu s aktivitami není přesvědčivá/nelze ji jednoznačně identifikovat. Rozpočet je nepřiměřený, nedostatečně a nesrozumitelně navržen, chybí provázanost, je nepřehledný.</t>
  </si>
  <si>
    <t>F10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</si>
</sst>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1"/>
      <color theme="0"/>
      <name val="Calibri"/>
      <family val="2"/>
      <charset val="238"/>
      <scheme val="minor"/>
    </font>
    <font>
      <sz val="11"/>
      <color rgb="FFFF0000"/>
      <name val="Calibri"/>
      <family val="2"/>
      <charset val="238"/>
      <scheme val="minor"/>
    </font>
    <font>
      <sz val="10"/>
      <color rgb="FFFF0000"/>
      <name val="Times New Roman"/>
      <family val="1"/>
      <charset val="238"/>
    </font>
    <font>
      <b/>
      <sz val="11"/>
      <name val="Calibri"/>
      <family val="2"/>
      <charset val="238"/>
      <scheme val="minor"/>
    </font>
    <font>
      <sz val="11"/>
      <name val="Calibri"/>
      <family val="2"/>
      <charset val="238"/>
      <scheme val="minor"/>
    </font>
    <font>
      <strike/>
      <sz val="11"/>
      <name val="Calibri"/>
      <family val="2"/>
      <charset val="238"/>
      <scheme val="minor"/>
    </font>
    <font>
      <strike/>
      <sz val="11"/>
      <color rgb="FFFF0000"/>
      <name val="Calibri"/>
      <family val="2"/>
      <charset val="238"/>
      <scheme val="minor"/>
    </font>
    <font>
      <b/>
      <strike/>
      <sz val="11"/>
      <color rgb="FFFF0000"/>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rgb="FF003399"/>
        <bgColor indexed="64"/>
      </patternFill>
    </fill>
    <fill>
      <patternFill patternType="solid">
        <fgColor rgb="FF7EA2D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105">
    <xf numFmtId="0" fontId="0" fillId="0" borderId="0" xfId="0"/>
    <xf numFmtId="0" fontId="7" fillId="0" borderId="0" xfId="0" applyFont="1"/>
    <xf numFmtId="0" fontId="6" fillId="0" borderId="0" xfId="0" applyFont="1"/>
    <xf numFmtId="0" fontId="13" fillId="0" borderId="1" xfId="0" applyFont="1" applyBorder="1" applyAlignment="1">
      <alignment vertical="top" wrapText="1"/>
    </xf>
    <xf numFmtId="0" fontId="12" fillId="3" borderId="5" xfId="0" applyFont="1" applyFill="1" applyBorder="1" applyAlignment="1">
      <alignment wrapText="1"/>
    </xf>
    <xf numFmtId="0" fontId="12" fillId="3" borderId="6" xfId="0" applyFont="1" applyFill="1" applyBorder="1" applyAlignment="1">
      <alignment wrapText="1"/>
    </xf>
    <xf numFmtId="0" fontId="12" fillId="3" borderId="7" xfId="0" applyFont="1" applyFill="1" applyBorder="1" applyAlignment="1">
      <alignment wrapText="1"/>
    </xf>
    <xf numFmtId="0" fontId="13" fillId="0" borderId="10" xfId="0" applyFont="1" applyFill="1" applyBorder="1" applyAlignment="1">
      <alignment vertical="top" wrapText="1"/>
    </xf>
    <xf numFmtId="0" fontId="8" fillId="4" borderId="0" xfId="0" applyFont="1" applyFill="1"/>
    <xf numFmtId="0" fontId="13" fillId="0" borderId="0" xfId="0" applyFont="1" applyFill="1" applyBorder="1" applyAlignment="1">
      <alignment vertical="top" wrapText="1"/>
    </xf>
    <xf numFmtId="0" fontId="6" fillId="0" borderId="0" xfId="0" applyFont="1" applyFill="1"/>
    <xf numFmtId="0" fontId="13" fillId="0" borderId="1" xfId="0" applyFont="1" applyFill="1" applyBorder="1" applyAlignment="1">
      <alignment vertical="top" wrapText="1"/>
    </xf>
    <xf numFmtId="0" fontId="12" fillId="3" borderId="5" xfId="0" applyFont="1" applyFill="1" applyBorder="1" applyAlignment="1">
      <alignment horizontal="right" wrapText="1"/>
    </xf>
    <xf numFmtId="0" fontId="6" fillId="0" borderId="0" xfId="0" applyFont="1" applyFill="1" applyBorder="1"/>
    <xf numFmtId="0" fontId="13" fillId="0" borderId="11" xfId="0" applyFont="1" applyFill="1" applyBorder="1" applyAlignment="1">
      <alignment vertical="top" wrapText="1"/>
    </xf>
    <xf numFmtId="0" fontId="5" fillId="0" borderId="0" xfId="0" applyFont="1" applyAlignment="1">
      <alignment horizontal="right"/>
    </xf>
    <xf numFmtId="0" fontId="5" fillId="0" borderId="0" xfId="0" applyFont="1" applyFill="1" applyAlignment="1">
      <alignment horizontal="right"/>
    </xf>
    <xf numFmtId="0" fontId="13" fillId="4" borderId="1" xfId="0" applyFont="1" applyFill="1" applyBorder="1" applyAlignment="1">
      <alignment vertical="top" wrapText="1"/>
    </xf>
    <xf numFmtId="0" fontId="13" fillId="0" borderId="24" xfId="0" applyFont="1" applyFill="1" applyBorder="1" applyAlignment="1">
      <alignment vertical="top" wrapText="1"/>
    </xf>
    <xf numFmtId="0" fontId="13" fillId="0" borderId="15" xfId="0" applyFont="1" applyBorder="1" applyAlignment="1">
      <alignment vertical="top" wrapText="1"/>
    </xf>
    <xf numFmtId="0" fontId="12" fillId="0" borderId="1" xfId="0" applyFont="1" applyFill="1" applyBorder="1" applyAlignment="1">
      <alignment horizontal="justify" vertical="top" wrapText="1"/>
    </xf>
    <xf numFmtId="0" fontId="13" fillId="0" borderId="10" xfId="0" applyFont="1" applyBorder="1" applyAlignment="1">
      <alignment vertical="top" wrapText="1"/>
    </xf>
    <xf numFmtId="0" fontId="12" fillId="0" borderId="1" xfId="0" applyFont="1" applyFill="1" applyBorder="1" applyAlignment="1">
      <alignment vertical="top" wrapText="1"/>
    </xf>
    <xf numFmtId="0" fontId="12" fillId="0" borderId="8" xfId="0" applyFont="1" applyFill="1" applyBorder="1" applyAlignment="1">
      <alignment horizontal="justify" vertical="top" wrapText="1"/>
    </xf>
    <xf numFmtId="0" fontId="13" fillId="0" borderId="8" xfId="0" applyFont="1" applyFill="1" applyBorder="1" applyAlignment="1">
      <alignment vertical="top" wrapText="1"/>
    </xf>
    <xf numFmtId="0" fontId="13" fillId="0" borderId="8" xfId="0" applyFont="1" applyBorder="1" applyAlignment="1">
      <alignment vertical="top" wrapText="1"/>
    </xf>
    <xf numFmtId="0" fontId="13" fillId="0" borderId="9" xfId="0" applyFont="1" applyFill="1" applyBorder="1" applyAlignment="1">
      <alignment vertical="top" wrapText="1"/>
    </xf>
    <xf numFmtId="0" fontId="13" fillId="0" borderId="11" xfId="0" applyFont="1" applyBorder="1" applyAlignment="1">
      <alignment vertical="top" wrapText="1"/>
    </xf>
    <xf numFmtId="0" fontId="13" fillId="0" borderId="9" xfId="0" applyFont="1" applyBorder="1" applyAlignment="1">
      <alignment vertical="top" wrapText="1"/>
    </xf>
    <xf numFmtId="0" fontId="12" fillId="3" borderId="4" xfId="0" applyFont="1" applyFill="1" applyBorder="1" applyAlignment="1">
      <alignment wrapText="1"/>
    </xf>
    <xf numFmtId="0" fontId="12" fillId="0" borderId="14" xfId="0" applyFont="1" applyFill="1" applyBorder="1" applyAlignment="1">
      <alignment vertical="top" wrapText="1"/>
    </xf>
    <xf numFmtId="0" fontId="12" fillId="0" borderId="15" xfId="0" applyFont="1" applyFill="1" applyBorder="1" applyAlignment="1">
      <alignment vertical="top" wrapText="1"/>
    </xf>
    <xf numFmtId="0" fontId="12" fillId="0" borderId="18" xfId="0" applyFont="1" applyFill="1" applyBorder="1" applyAlignment="1">
      <alignment vertical="top" wrapText="1"/>
    </xf>
    <xf numFmtId="0" fontId="13" fillId="4" borderId="15" xfId="0" applyFont="1" applyFill="1" applyBorder="1" applyAlignment="1">
      <alignment vertical="top" wrapText="1"/>
    </xf>
    <xf numFmtId="0" fontId="13" fillId="0" borderId="16" xfId="0" applyFont="1" applyBorder="1" applyAlignment="1">
      <alignment vertical="top" wrapText="1"/>
    </xf>
    <xf numFmtId="0" fontId="13" fillId="4" borderId="22" xfId="0" applyFont="1" applyFill="1" applyBorder="1" applyAlignment="1">
      <alignment vertical="top" wrapText="1"/>
    </xf>
    <xf numFmtId="49" fontId="12" fillId="0" borderId="1" xfId="0" applyNumberFormat="1" applyFont="1" applyFill="1" applyBorder="1" applyAlignment="1">
      <alignment vertical="top" wrapText="1"/>
    </xf>
    <xf numFmtId="1" fontId="13" fillId="0" borderId="1" xfId="0" applyNumberFormat="1" applyFont="1" applyFill="1" applyBorder="1" applyAlignment="1">
      <alignment vertical="top" wrapText="1"/>
    </xf>
    <xf numFmtId="1" fontId="13" fillId="0" borderId="10" xfId="0" applyNumberFormat="1" applyFont="1" applyFill="1" applyBorder="1" applyAlignment="1">
      <alignment vertical="top" wrapText="1"/>
    </xf>
    <xf numFmtId="0" fontId="12" fillId="0" borderId="18" xfId="0" applyFont="1" applyBorder="1" applyAlignment="1">
      <alignment vertical="top" wrapText="1"/>
    </xf>
    <xf numFmtId="0" fontId="13" fillId="0" borderId="1" xfId="0" applyFont="1" applyFill="1" applyBorder="1" applyAlignment="1">
      <alignment horizontal="left" vertical="top" wrapText="1"/>
    </xf>
    <xf numFmtId="1" fontId="13" fillId="0" borderId="11" xfId="0" applyNumberFormat="1" applyFont="1" applyFill="1" applyBorder="1" applyAlignment="1">
      <alignment horizontal="left" vertical="top" wrapText="1"/>
    </xf>
    <xf numFmtId="1" fontId="13" fillId="0" borderId="11" xfId="0" applyNumberFormat="1" applyFont="1" applyFill="1" applyBorder="1" applyAlignment="1">
      <alignment vertical="top" wrapText="1"/>
    </xf>
    <xf numFmtId="1" fontId="13" fillId="0" borderId="10" xfId="0" applyNumberFormat="1" applyFont="1" applyFill="1" applyBorder="1" applyAlignment="1">
      <alignment horizontal="left" vertical="top" wrapText="1"/>
    </xf>
    <xf numFmtId="1" fontId="13" fillId="0" borderId="23" xfId="0" applyNumberFormat="1" applyFont="1" applyFill="1" applyBorder="1" applyAlignment="1">
      <alignment horizontal="left" vertical="top" wrapText="1"/>
    </xf>
    <xf numFmtId="0" fontId="12" fillId="0" borderId="1" xfId="0" applyFont="1" applyFill="1" applyBorder="1" applyAlignment="1">
      <alignment horizontal="right" vertical="top" wrapText="1"/>
    </xf>
    <xf numFmtId="0" fontId="13" fillId="0" borderId="1" xfId="0" applyFont="1" applyFill="1" applyBorder="1" applyAlignment="1">
      <alignment horizontal="right" vertical="center" wrapText="1"/>
    </xf>
    <xf numFmtId="1" fontId="12" fillId="0" borderId="1" xfId="0" applyNumberFormat="1" applyFont="1" applyFill="1" applyBorder="1" applyAlignment="1">
      <alignment horizontal="right" vertical="top" wrapText="1"/>
    </xf>
    <xf numFmtId="0" fontId="12" fillId="0" borderId="12" xfId="0" applyFont="1" applyFill="1" applyBorder="1" applyAlignment="1">
      <alignment horizontal="right" vertical="top"/>
    </xf>
    <xf numFmtId="0" fontId="13" fillId="0" borderId="12" xfId="0" applyFont="1" applyFill="1" applyBorder="1" applyAlignment="1">
      <alignment horizontal="right" vertical="center" wrapText="1"/>
    </xf>
    <xf numFmtId="1" fontId="13" fillId="0" borderId="1" xfId="0" applyNumberFormat="1" applyFont="1" applyFill="1" applyBorder="1" applyAlignment="1">
      <alignment horizontal="right" vertical="center" wrapText="1"/>
    </xf>
    <xf numFmtId="1" fontId="13" fillId="0" borderId="10" xfId="0" applyNumberFormat="1" applyFont="1" applyFill="1" applyBorder="1" applyAlignment="1">
      <alignment horizontal="right" vertical="center" wrapText="1"/>
    </xf>
    <xf numFmtId="1" fontId="13" fillId="0" borderId="11" xfId="0" applyNumberFormat="1" applyFont="1" applyFill="1" applyBorder="1" applyAlignment="1">
      <alignment vertical="center" wrapText="1"/>
    </xf>
    <xf numFmtId="1" fontId="13" fillId="0" borderId="12" xfId="0" applyNumberFormat="1" applyFont="1" applyFill="1" applyBorder="1" applyAlignment="1">
      <alignment horizontal="right" vertical="center" wrapText="1"/>
    </xf>
    <xf numFmtId="1" fontId="13" fillId="0" borderId="13" xfId="0" applyNumberFormat="1" applyFont="1" applyFill="1" applyBorder="1" applyAlignment="1">
      <alignment horizontal="right" vertical="center" wrapText="1"/>
    </xf>
    <xf numFmtId="1" fontId="13" fillId="0" borderId="27" xfId="0" applyNumberFormat="1" applyFont="1" applyFill="1" applyBorder="1" applyAlignment="1">
      <alignment vertical="center" wrapText="1"/>
    </xf>
    <xf numFmtId="0" fontId="12" fillId="0" borderId="20" xfId="0" applyFont="1" applyFill="1" applyBorder="1" applyAlignment="1">
      <alignment vertical="top" wrapText="1"/>
    </xf>
    <xf numFmtId="0" fontId="13" fillId="0" borderId="25" xfId="0" applyFont="1" applyFill="1" applyBorder="1" applyAlignment="1">
      <alignment vertical="top" wrapText="1"/>
    </xf>
    <xf numFmtId="0" fontId="13" fillId="0" borderId="26" xfId="0" applyFont="1" applyFill="1" applyBorder="1" applyAlignment="1">
      <alignment vertical="top" wrapText="1"/>
    </xf>
    <xf numFmtId="0" fontId="13" fillId="0" borderId="29" xfId="0" applyFont="1" applyFill="1" applyBorder="1" applyAlignment="1">
      <alignment vertical="top" wrapText="1"/>
    </xf>
    <xf numFmtId="0" fontId="4" fillId="0" borderId="0" xfId="0" applyFont="1"/>
    <xf numFmtId="0" fontId="12" fillId="0" borderId="21" xfId="0" applyFont="1" applyFill="1" applyBorder="1" applyAlignment="1">
      <alignment vertical="top" wrapText="1"/>
    </xf>
    <xf numFmtId="0" fontId="12" fillId="0" borderId="12" xfId="0" applyFont="1" applyFill="1" applyBorder="1" applyAlignment="1">
      <alignment vertical="top" wrapText="1"/>
    </xf>
    <xf numFmtId="0" fontId="13" fillId="0" borderId="12" xfId="0" applyFont="1" applyFill="1" applyBorder="1" applyAlignment="1">
      <alignment vertical="top" wrapText="1"/>
    </xf>
    <xf numFmtId="0" fontId="13" fillId="0" borderId="12" xfId="0" applyFont="1" applyBorder="1" applyAlignment="1">
      <alignment vertical="top" wrapText="1"/>
    </xf>
    <xf numFmtId="0" fontId="13" fillId="0" borderId="30" xfId="0" applyFont="1" applyBorder="1" applyAlignment="1">
      <alignment vertical="top" wrapText="1"/>
    </xf>
    <xf numFmtId="0" fontId="13" fillId="0" borderId="27" xfId="0" applyFont="1" applyFill="1" applyBorder="1" applyAlignment="1">
      <alignment vertical="top" wrapText="1"/>
    </xf>
    <xf numFmtId="0" fontId="13" fillId="0" borderId="12" xfId="0" applyFont="1" applyFill="1" applyBorder="1" applyAlignment="1">
      <alignment horizontal="left" vertical="top" wrapText="1"/>
    </xf>
    <xf numFmtId="0" fontId="13" fillId="0" borderId="13" xfId="0" applyFont="1" applyFill="1" applyBorder="1" applyAlignment="1">
      <alignment vertical="top" wrapText="1"/>
    </xf>
    <xf numFmtId="0" fontId="13" fillId="0" borderId="16" xfId="0" applyFont="1" applyFill="1" applyBorder="1" applyAlignment="1">
      <alignment vertical="top" wrapText="1"/>
    </xf>
    <xf numFmtId="0" fontId="12" fillId="0" borderId="1" xfId="0" applyFont="1" applyFill="1" applyBorder="1" applyAlignment="1">
      <alignment horizontal="left" vertical="top" wrapText="1"/>
    </xf>
    <xf numFmtId="0" fontId="12" fillId="0" borderId="12" xfId="0" applyFont="1" applyFill="1" applyBorder="1" applyAlignment="1">
      <alignment horizontal="left" vertical="top"/>
    </xf>
    <xf numFmtId="0" fontId="13" fillId="0" borderId="1" xfId="0" applyFont="1" applyFill="1" applyBorder="1" applyAlignment="1">
      <alignment horizontal="right" vertical="top" wrapText="1"/>
    </xf>
    <xf numFmtId="1" fontId="13" fillId="0" borderId="1" xfId="0" applyNumberFormat="1" applyFont="1" applyFill="1" applyBorder="1" applyAlignment="1">
      <alignment horizontal="right" vertical="top" wrapText="1"/>
    </xf>
    <xf numFmtId="0" fontId="13" fillId="0" borderId="19" xfId="0" applyFont="1" applyFill="1" applyBorder="1" applyAlignment="1">
      <alignment horizontal="left" vertical="top" wrapText="1"/>
    </xf>
    <xf numFmtId="1" fontId="13" fillId="0" borderId="19" xfId="0" applyNumberFormat="1" applyFont="1" applyFill="1" applyBorder="1" applyAlignment="1">
      <alignment horizontal="right" vertical="top" wrapText="1"/>
    </xf>
    <xf numFmtId="0" fontId="13" fillId="0" borderId="18" xfId="0" applyFont="1" applyFill="1" applyBorder="1" applyAlignment="1">
      <alignment vertical="top" wrapText="1"/>
    </xf>
    <xf numFmtId="0" fontId="13" fillId="0" borderId="19" xfId="0" applyFont="1" applyFill="1" applyBorder="1" applyAlignment="1">
      <alignment horizontal="right" vertical="top" wrapText="1"/>
    </xf>
    <xf numFmtId="0" fontId="3" fillId="0" borderId="0" xfId="0" applyFont="1" applyFill="1"/>
    <xf numFmtId="0" fontId="13" fillId="0" borderId="16" xfId="0" applyFont="1" applyFill="1" applyBorder="1" applyAlignment="1">
      <alignment horizontal="left" vertical="top" wrapText="1"/>
    </xf>
    <xf numFmtId="0" fontId="2" fillId="0" borderId="0" xfId="0" applyFont="1" applyFill="1"/>
    <xf numFmtId="0" fontId="2" fillId="0" borderId="0" xfId="0" applyFont="1" applyFill="1" applyAlignment="1">
      <alignment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 fontId="13" fillId="0" borderId="19" xfId="0" applyNumberFormat="1" applyFont="1" applyFill="1" applyBorder="1" applyAlignment="1">
      <alignment horizontal="right" vertical="top" wrapText="1"/>
    </xf>
    <xf numFmtId="1" fontId="13" fillId="0" borderId="15" xfId="0" applyNumberFormat="1" applyFont="1" applyFill="1" applyBorder="1" applyAlignment="1">
      <alignment horizontal="right" vertical="top" wrapText="1"/>
    </xf>
    <xf numFmtId="0" fontId="13" fillId="0" borderId="18" xfId="0" applyFont="1" applyFill="1" applyBorder="1" applyAlignment="1">
      <alignment vertical="top" wrapText="1"/>
    </xf>
    <xf numFmtId="1" fontId="13" fillId="0" borderId="1" xfId="0" applyNumberFormat="1" applyFont="1" applyFill="1" applyBorder="1" applyAlignment="1">
      <alignment horizontal="right" vertical="top" wrapText="1"/>
    </xf>
    <xf numFmtId="0" fontId="13" fillId="0" borderId="1" xfId="0" applyFont="1" applyFill="1" applyBorder="1" applyAlignment="1">
      <alignment horizontal="right" vertical="top" wrapText="1"/>
    </xf>
    <xf numFmtId="0" fontId="13" fillId="0" borderId="28" xfId="0" applyFont="1" applyFill="1" applyBorder="1" applyAlignment="1">
      <alignment horizontal="left" vertical="top" wrapText="1"/>
    </xf>
    <xf numFmtId="0" fontId="13" fillId="0" borderId="15" xfId="0" applyFont="1" applyFill="1" applyBorder="1" applyAlignment="1">
      <alignment horizontal="left" vertical="top" wrapText="1"/>
    </xf>
    <xf numFmtId="1" fontId="13" fillId="0" borderId="28" xfId="0" applyNumberFormat="1" applyFont="1" applyFill="1" applyBorder="1" applyAlignment="1">
      <alignment horizontal="right" vertical="top" wrapText="1"/>
    </xf>
    <xf numFmtId="0" fontId="13" fillId="0" borderId="19" xfId="0" applyFont="1" applyFill="1" applyBorder="1" applyAlignment="1">
      <alignment horizontal="right" vertical="top" wrapText="1"/>
    </xf>
    <xf numFmtId="0" fontId="13" fillId="0" borderId="17" xfId="0" applyFont="1" applyFill="1" applyBorder="1" applyAlignment="1">
      <alignment horizontal="right" vertical="top" wrapText="1"/>
    </xf>
    <xf numFmtId="0" fontId="13" fillId="0" borderId="15" xfId="0" applyFont="1" applyFill="1" applyBorder="1" applyAlignment="1">
      <alignment horizontal="right" vertical="top" wrapText="1"/>
    </xf>
    <xf numFmtId="0" fontId="13" fillId="0" borderId="19" xfId="0" applyFont="1" applyFill="1" applyBorder="1" applyAlignment="1">
      <alignment horizontal="left" vertical="top" wrapText="1"/>
    </xf>
    <xf numFmtId="0" fontId="13" fillId="0" borderId="17" xfId="0" applyFont="1" applyFill="1" applyBorder="1" applyAlignment="1">
      <alignment horizontal="left" vertical="top" wrapText="1"/>
    </xf>
    <xf numFmtId="1" fontId="13" fillId="0" borderId="28" xfId="0" applyNumberFormat="1" applyFont="1" applyFill="1" applyBorder="1" applyAlignment="1">
      <alignment horizontal="left" vertical="top" wrapText="1"/>
    </xf>
    <xf numFmtId="1" fontId="13" fillId="0" borderId="17" xfId="0" applyNumberFormat="1" applyFont="1" applyFill="1" applyBorder="1" applyAlignment="1">
      <alignment horizontal="left" vertical="top" wrapText="1"/>
    </xf>
    <xf numFmtId="1" fontId="13" fillId="0" borderId="15" xfId="0" applyNumberFormat="1"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21" xfId="0" applyFont="1" applyFill="1" applyBorder="1" applyAlignment="1">
      <alignment horizontal="left" vertical="top"/>
    </xf>
    <xf numFmtId="0" fontId="12" fillId="0" borderId="12" xfId="0" applyFont="1" applyFill="1" applyBorder="1" applyAlignment="1">
      <alignment horizontal="left" vertical="top"/>
    </xf>
  </cellXfs>
  <cellStyles count="1">
    <cellStyle name="Normální" xfId="0" builtinId="0"/>
  </cellStyles>
  <dxfs count="0"/>
  <tableStyles count="0" defaultTableStyle="TableStyleMedium2" defaultPivotStyle="PivotStyleMedium9"/>
  <colors>
    <mruColors>
      <color rgb="FF7EA2D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abSelected="1" zoomScale="80" zoomScaleNormal="80" workbookViewId="0">
      <selection activeCell="D5" sqref="D5"/>
    </sheetView>
  </sheetViews>
  <sheetFormatPr defaultColWidth="9.140625" defaultRowHeight="15" x14ac:dyDescent="0.25"/>
  <cols>
    <col min="1" max="1" width="12" style="1" customWidth="1"/>
    <col min="2" max="2" width="45.140625" style="1" customWidth="1"/>
    <col min="3" max="3" width="11.7109375" style="1" customWidth="1"/>
    <col min="4" max="4" width="16.28515625" style="1" customWidth="1"/>
    <col min="5" max="5" width="23.42578125" style="1" customWidth="1"/>
    <col min="6" max="6" width="21.28515625" style="1" customWidth="1"/>
    <col min="7" max="7" width="17.28515625" style="1" customWidth="1"/>
    <col min="8" max="8" width="29.5703125" style="1" customWidth="1"/>
    <col min="9" max="9" width="86.7109375" style="1" customWidth="1"/>
    <col min="10" max="10" width="59.5703125" style="1" customWidth="1"/>
    <col min="11" max="11" width="28.85546875" style="1" customWidth="1"/>
    <col min="12" max="20" width="9.140625" style="1"/>
    <col min="21" max="21" width="9.28515625" style="1" customWidth="1"/>
    <col min="22" max="16384" width="9.140625" style="1"/>
  </cols>
  <sheetData>
    <row r="1" spans="1:11" s="2" customFormat="1" ht="15.75" thickBot="1" x14ac:dyDescent="0.3">
      <c r="A1" s="82" t="s">
        <v>161</v>
      </c>
      <c r="B1" s="83"/>
      <c r="C1" s="83"/>
      <c r="D1" s="83"/>
      <c r="E1" s="83"/>
      <c r="F1" s="83"/>
      <c r="G1" s="83"/>
      <c r="H1" s="83"/>
      <c r="I1" s="83"/>
      <c r="J1" s="84"/>
    </row>
    <row r="2" spans="1:11" s="2" customFormat="1" ht="45.75" thickBot="1" x14ac:dyDescent="0.3">
      <c r="A2" s="4" t="s">
        <v>0</v>
      </c>
      <c r="B2" s="4" t="s">
        <v>1</v>
      </c>
      <c r="C2" s="4" t="s">
        <v>2</v>
      </c>
      <c r="D2" s="4" t="s">
        <v>112</v>
      </c>
      <c r="E2" s="4" t="s">
        <v>3</v>
      </c>
      <c r="F2" s="4" t="s">
        <v>4</v>
      </c>
      <c r="G2" s="29" t="s">
        <v>5</v>
      </c>
      <c r="H2" s="6" t="s">
        <v>6</v>
      </c>
      <c r="I2" s="4" t="s">
        <v>7</v>
      </c>
      <c r="J2" s="5" t="s">
        <v>8</v>
      </c>
    </row>
    <row r="3" spans="1:11" s="10" customFormat="1" ht="111" customHeight="1" x14ac:dyDescent="0.25">
      <c r="A3" s="56" t="s">
        <v>9</v>
      </c>
      <c r="B3" s="23" t="s">
        <v>79</v>
      </c>
      <c r="C3" s="24" t="s">
        <v>10</v>
      </c>
      <c r="D3" s="24" t="s">
        <v>113</v>
      </c>
      <c r="E3" s="24" t="s">
        <v>11</v>
      </c>
      <c r="F3" s="24" t="s">
        <v>12</v>
      </c>
      <c r="G3" s="57" t="s">
        <v>13</v>
      </c>
      <c r="H3" s="58" t="s">
        <v>26</v>
      </c>
      <c r="I3" s="24" t="s">
        <v>153</v>
      </c>
      <c r="J3" s="26" t="s">
        <v>80</v>
      </c>
    </row>
    <row r="4" spans="1:11" s="10" customFormat="1" ht="135.75" customHeight="1" x14ac:dyDescent="0.25">
      <c r="A4" s="32" t="s">
        <v>14</v>
      </c>
      <c r="B4" s="20" t="s">
        <v>81</v>
      </c>
      <c r="C4" s="11" t="s">
        <v>10</v>
      </c>
      <c r="D4" s="11" t="s">
        <v>114</v>
      </c>
      <c r="E4" s="11" t="s">
        <v>11</v>
      </c>
      <c r="F4" s="11" t="s">
        <v>72</v>
      </c>
      <c r="G4" s="18" t="s">
        <v>13</v>
      </c>
      <c r="H4" s="14" t="s">
        <v>26</v>
      </c>
      <c r="I4" s="11" t="s">
        <v>154</v>
      </c>
      <c r="J4" s="7" t="s">
        <v>185</v>
      </c>
    </row>
    <row r="5" spans="1:11" s="10" customFormat="1" ht="120" x14ac:dyDescent="0.25">
      <c r="A5" s="32" t="s">
        <v>15</v>
      </c>
      <c r="B5" s="20" t="s">
        <v>82</v>
      </c>
      <c r="C5" s="11" t="s">
        <v>10</v>
      </c>
      <c r="D5" s="11" t="s">
        <v>114</v>
      </c>
      <c r="E5" s="11" t="s">
        <v>11</v>
      </c>
      <c r="F5" s="11" t="s">
        <v>72</v>
      </c>
      <c r="G5" s="18" t="s">
        <v>13</v>
      </c>
      <c r="H5" s="14" t="s">
        <v>16</v>
      </c>
      <c r="I5" s="11" t="s">
        <v>201</v>
      </c>
      <c r="J5" s="7" t="s">
        <v>197</v>
      </c>
    </row>
    <row r="6" spans="1:11" s="10" customFormat="1" ht="141" customHeight="1" x14ac:dyDescent="0.25">
      <c r="A6" s="32" t="s">
        <v>17</v>
      </c>
      <c r="B6" s="20" t="s">
        <v>18</v>
      </c>
      <c r="C6" s="11" t="s">
        <v>10</v>
      </c>
      <c r="D6" s="11" t="s">
        <v>114</v>
      </c>
      <c r="E6" s="11" t="s">
        <v>11</v>
      </c>
      <c r="F6" s="11" t="s">
        <v>72</v>
      </c>
      <c r="G6" s="18" t="s">
        <v>13</v>
      </c>
      <c r="H6" s="14" t="s">
        <v>83</v>
      </c>
      <c r="I6" s="11" t="s">
        <v>137</v>
      </c>
      <c r="J6" s="7" t="s">
        <v>138</v>
      </c>
    </row>
    <row r="7" spans="1:11" s="10" customFormat="1" ht="168" customHeight="1" x14ac:dyDescent="0.25">
      <c r="A7" s="32" t="s">
        <v>19</v>
      </c>
      <c r="B7" s="20" t="s">
        <v>24</v>
      </c>
      <c r="C7" s="11" t="s">
        <v>10</v>
      </c>
      <c r="D7" s="11" t="s">
        <v>114</v>
      </c>
      <c r="E7" s="11" t="s">
        <v>11</v>
      </c>
      <c r="F7" s="11" t="s">
        <v>72</v>
      </c>
      <c r="G7" s="18" t="s">
        <v>13</v>
      </c>
      <c r="H7" s="14" t="s">
        <v>83</v>
      </c>
      <c r="I7" s="11" t="s">
        <v>155</v>
      </c>
      <c r="J7" s="7" t="s">
        <v>131</v>
      </c>
    </row>
    <row r="8" spans="1:11" s="10" customFormat="1" ht="346.5" customHeight="1" x14ac:dyDescent="0.25">
      <c r="A8" s="32" t="s">
        <v>20</v>
      </c>
      <c r="B8" s="20" t="s">
        <v>156</v>
      </c>
      <c r="C8" s="11" t="s">
        <v>10</v>
      </c>
      <c r="D8" s="11" t="s">
        <v>114</v>
      </c>
      <c r="E8" s="11" t="s">
        <v>11</v>
      </c>
      <c r="F8" s="11" t="s">
        <v>72</v>
      </c>
      <c r="G8" s="18" t="s">
        <v>13</v>
      </c>
      <c r="H8" s="14" t="s">
        <v>83</v>
      </c>
      <c r="I8" s="11" t="s">
        <v>204</v>
      </c>
      <c r="J8" s="7" t="s">
        <v>195</v>
      </c>
      <c r="K8" s="78"/>
    </row>
    <row r="9" spans="1:11" s="10" customFormat="1" ht="204" customHeight="1" x14ac:dyDescent="0.25">
      <c r="A9" s="32" t="s">
        <v>22</v>
      </c>
      <c r="B9" s="20" t="s">
        <v>21</v>
      </c>
      <c r="C9" s="11" t="s">
        <v>10</v>
      </c>
      <c r="D9" s="11" t="s">
        <v>113</v>
      </c>
      <c r="E9" s="11" t="s">
        <v>11</v>
      </c>
      <c r="F9" s="11" t="s">
        <v>72</v>
      </c>
      <c r="G9" s="18" t="s">
        <v>13</v>
      </c>
      <c r="H9" s="27" t="s">
        <v>196</v>
      </c>
      <c r="I9" s="11" t="s">
        <v>84</v>
      </c>
      <c r="J9" s="7" t="s">
        <v>139</v>
      </c>
      <c r="K9" s="9"/>
    </row>
    <row r="10" spans="1:11" s="13" customFormat="1" ht="221.25" customHeight="1" x14ac:dyDescent="0.25">
      <c r="A10" s="32" t="s">
        <v>23</v>
      </c>
      <c r="B10" s="22" t="s">
        <v>140</v>
      </c>
      <c r="C10" s="11" t="s">
        <v>10</v>
      </c>
      <c r="D10" s="11" t="s">
        <v>113</v>
      </c>
      <c r="E10" s="11" t="s">
        <v>11</v>
      </c>
      <c r="F10" s="11" t="s">
        <v>72</v>
      </c>
      <c r="G10" s="18" t="s">
        <v>13</v>
      </c>
      <c r="H10" s="14" t="s">
        <v>85</v>
      </c>
      <c r="I10" s="11" t="s">
        <v>206</v>
      </c>
      <c r="J10" s="7" t="s">
        <v>207</v>
      </c>
    </row>
    <row r="11" spans="1:11" s="10" customFormat="1" ht="168" customHeight="1" x14ac:dyDescent="0.25">
      <c r="A11" s="32" t="s">
        <v>25</v>
      </c>
      <c r="B11" s="22" t="s">
        <v>61</v>
      </c>
      <c r="C11" s="11" t="s">
        <v>10</v>
      </c>
      <c r="D11" s="11" t="s">
        <v>114</v>
      </c>
      <c r="E11" s="11" t="s">
        <v>11</v>
      </c>
      <c r="F11" s="11" t="s">
        <v>72</v>
      </c>
      <c r="G11" s="18" t="s">
        <v>13</v>
      </c>
      <c r="H11" s="14" t="s">
        <v>141</v>
      </c>
      <c r="I11" s="11" t="s">
        <v>86</v>
      </c>
      <c r="J11" s="7" t="s">
        <v>27</v>
      </c>
    </row>
    <row r="12" spans="1:11" s="2" customFormat="1" ht="235.5" customHeight="1" x14ac:dyDescent="0.25">
      <c r="A12" s="39" t="s">
        <v>213</v>
      </c>
      <c r="B12" s="22" t="s">
        <v>186</v>
      </c>
      <c r="C12" s="3" t="s">
        <v>10</v>
      </c>
      <c r="D12" s="3" t="s">
        <v>113</v>
      </c>
      <c r="E12" s="11" t="s">
        <v>205</v>
      </c>
      <c r="F12" s="17" t="s">
        <v>28</v>
      </c>
      <c r="G12" s="18" t="s">
        <v>13</v>
      </c>
      <c r="H12" s="14" t="s">
        <v>130</v>
      </c>
      <c r="I12" s="40" t="s">
        <v>194</v>
      </c>
      <c r="J12" s="7" t="s">
        <v>133</v>
      </c>
      <c r="K12" s="78"/>
    </row>
    <row r="13" spans="1:11" ht="119.25" customHeight="1" thickBot="1" x14ac:dyDescent="0.3">
      <c r="A13" s="61" t="s">
        <v>78</v>
      </c>
      <c r="B13" s="62" t="s">
        <v>132</v>
      </c>
      <c r="C13" s="63" t="s">
        <v>10</v>
      </c>
      <c r="D13" s="64" t="s">
        <v>113</v>
      </c>
      <c r="E13" s="63" t="s">
        <v>11</v>
      </c>
      <c r="F13" s="63" t="s">
        <v>28</v>
      </c>
      <c r="G13" s="65" t="s">
        <v>13</v>
      </c>
      <c r="H13" s="66" t="s">
        <v>26</v>
      </c>
      <c r="I13" s="67" t="s">
        <v>157</v>
      </c>
      <c r="J13" s="68" t="s">
        <v>142</v>
      </c>
    </row>
    <row r="14" spans="1:11" x14ac:dyDescent="0.25">
      <c r="K14" s="60"/>
    </row>
  </sheetData>
  <mergeCells count="1">
    <mergeCell ref="A1:J1"/>
  </mergeCells>
  <pageMargins left="0.70866141732283472" right="0.70866141732283472" top="1.0629921259842521" bottom="0.98425196850393704" header="0.31496062992125984" footer="0.19685039370078741"/>
  <pageSetup paperSize="8" scale="65"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zoomScale="85" zoomScaleNormal="85" zoomScalePageLayoutView="70" workbookViewId="0">
      <selection activeCell="A2" sqref="A2"/>
    </sheetView>
  </sheetViews>
  <sheetFormatPr defaultRowHeight="15" x14ac:dyDescent="0.25"/>
  <cols>
    <col min="1" max="1" width="11.5703125" style="2" customWidth="1"/>
    <col min="2" max="2" width="17.140625" style="2" customWidth="1"/>
    <col min="3" max="3" width="25.140625" style="2" customWidth="1"/>
    <col min="4" max="4" width="11.42578125" style="2" customWidth="1"/>
    <col min="5" max="5" width="19.5703125" style="2" customWidth="1"/>
    <col min="6" max="6" width="13.7109375" style="2" customWidth="1"/>
    <col min="7" max="7" width="21.5703125" style="2" customWidth="1"/>
    <col min="8" max="8" width="14" style="2" customWidth="1"/>
    <col min="9" max="9" width="27.7109375" style="2" customWidth="1"/>
    <col min="10" max="10" width="75.5703125" style="2" customWidth="1"/>
    <col min="11" max="11" width="74.7109375" style="2" customWidth="1"/>
    <col min="12" max="20" width="9.140625" style="2"/>
    <col min="21" max="21" width="9.28515625" style="2" customWidth="1"/>
    <col min="22" max="16384" width="9.140625" style="2"/>
  </cols>
  <sheetData>
    <row r="1" spans="1:11" ht="15.75" customHeight="1" thickBot="1" x14ac:dyDescent="0.3">
      <c r="A1" s="82" t="s">
        <v>162</v>
      </c>
      <c r="B1" s="83"/>
      <c r="C1" s="83"/>
      <c r="D1" s="83"/>
      <c r="E1" s="83"/>
      <c r="F1" s="83"/>
      <c r="G1" s="83"/>
      <c r="H1" s="83"/>
      <c r="I1" s="83"/>
      <c r="J1" s="83"/>
      <c r="K1" s="83"/>
    </row>
    <row r="2" spans="1:11" ht="90.75" thickBot="1" x14ac:dyDescent="0.3">
      <c r="A2" s="4" t="s">
        <v>0</v>
      </c>
      <c r="B2" s="4" t="s">
        <v>29</v>
      </c>
      <c r="C2" s="4" t="s">
        <v>1</v>
      </c>
      <c r="D2" s="4" t="s">
        <v>2</v>
      </c>
      <c r="E2" s="4" t="s">
        <v>112</v>
      </c>
      <c r="F2" s="4" t="s">
        <v>3</v>
      </c>
      <c r="G2" s="4" t="s">
        <v>4</v>
      </c>
      <c r="H2" s="5" t="s">
        <v>5</v>
      </c>
      <c r="I2" s="6" t="s">
        <v>6</v>
      </c>
      <c r="J2" s="4" t="s">
        <v>7</v>
      </c>
      <c r="K2" s="5" t="s">
        <v>8</v>
      </c>
    </row>
    <row r="3" spans="1:11" ht="261" customHeight="1" x14ac:dyDescent="0.25">
      <c r="A3" s="30" t="s">
        <v>30</v>
      </c>
      <c r="B3" s="19" t="s">
        <v>31</v>
      </c>
      <c r="C3" s="31" t="s">
        <v>87</v>
      </c>
      <c r="D3" s="19" t="s">
        <v>10</v>
      </c>
      <c r="E3" s="25" t="s">
        <v>113</v>
      </c>
      <c r="F3" s="19" t="s">
        <v>11</v>
      </c>
      <c r="G3" s="19" t="s">
        <v>28</v>
      </c>
      <c r="H3" s="28" t="s">
        <v>13</v>
      </c>
      <c r="I3" s="27" t="s">
        <v>95</v>
      </c>
      <c r="J3" s="11" t="s">
        <v>202</v>
      </c>
      <c r="K3" s="79" t="s">
        <v>208</v>
      </c>
    </row>
    <row r="4" spans="1:11" ht="135.75" customHeight="1" x14ac:dyDescent="0.25">
      <c r="A4" s="32" t="s">
        <v>32</v>
      </c>
      <c r="B4" s="3" t="s">
        <v>31</v>
      </c>
      <c r="C4" s="22" t="s">
        <v>88</v>
      </c>
      <c r="D4" s="3" t="s">
        <v>10</v>
      </c>
      <c r="E4" s="3" t="s">
        <v>113</v>
      </c>
      <c r="F4" s="3" t="s">
        <v>11</v>
      </c>
      <c r="G4" s="3" t="s">
        <v>28</v>
      </c>
      <c r="H4" s="21" t="s">
        <v>13</v>
      </c>
      <c r="I4" s="27" t="s">
        <v>89</v>
      </c>
      <c r="J4" s="3" t="s">
        <v>90</v>
      </c>
      <c r="K4" s="21" t="s">
        <v>91</v>
      </c>
    </row>
    <row r="5" spans="1:11" s="10" customFormat="1" ht="155.25" customHeight="1" x14ac:dyDescent="0.25">
      <c r="A5" s="32" t="s">
        <v>33</v>
      </c>
      <c r="B5" s="3" t="s">
        <v>34</v>
      </c>
      <c r="C5" s="22" t="s">
        <v>92</v>
      </c>
      <c r="D5" s="3" t="s">
        <v>10</v>
      </c>
      <c r="E5" s="3" t="s">
        <v>113</v>
      </c>
      <c r="F5" s="3" t="s">
        <v>11</v>
      </c>
      <c r="G5" s="3" t="s">
        <v>72</v>
      </c>
      <c r="H5" s="34" t="s">
        <v>13</v>
      </c>
      <c r="I5" s="27" t="s">
        <v>93</v>
      </c>
      <c r="J5" s="11" t="s">
        <v>200</v>
      </c>
      <c r="K5" s="7" t="s">
        <v>203</v>
      </c>
    </row>
    <row r="6" spans="1:11" ht="177" customHeight="1" x14ac:dyDescent="0.25">
      <c r="A6" s="32" t="s">
        <v>35</v>
      </c>
      <c r="B6" s="11" t="s">
        <v>34</v>
      </c>
      <c r="C6" s="22" t="s">
        <v>36</v>
      </c>
      <c r="D6" s="11" t="s">
        <v>10</v>
      </c>
      <c r="E6" s="11" t="s">
        <v>114</v>
      </c>
      <c r="F6" s="11" t="s">
        <v>11</v>
      </c>
      <c r="G6" s="11" t="s">
        <v>72</v>
      </c>
      <c r="H6" s="69" t="s">
        <v>13</v>
      </c>
      <c r="I6" s="14" t="s">
        <v>96</v>
      </c>
      <c r="J6" s="11" t="s">
        <v>187</v>
      </c>
      <c r="K6" s="7" t="s">
        <v>143</v>
      </c>
    </row>
    <row r="7" spans="1:11" ht="174" customHeight="1" x14ac:dyDescent="0.25">
      <c r="A7" s="30" t="s">
        <v>37</v>
      </c>
      <c r="B7" s="33" t="s">
        <v>94</v>
      </c>
      <c r="C7" s="31" t="s">
        <v>163</v>
      </c>
      <c r="D7" s="19" t="s">
        <v>10</v>
      </c>
      <c r="E7" s="3" t="s">
        <v>113</v>
      </c>
      <c r="F7" s="33" t="s">
        <v>11</v>
      </c>
      <c r="G7" s="19" t="s">
        <v>28</v>
      </c>
      <c r="H7" s="21" t="s">
        <v>13</v>
      </c>
      <c r="I7" s="35" t="s">
        <v>152</v>
      </c>
      <c r="J7" s="19" t="s">
        <v>183</v>
      </c>
      <c r="K7" s="34" t="s">
        <v>184</v>
      </c>
    </row>
    <row r="8" spans="1:11" ht="195.75" customHeight="1" thickBot="1" x14ac:dyDescent="0.3">
      <c r="A8" s="61" t="s">
        <v>38</v>
      </c>
      <c r="B8" s="63" t="s">
        <v>191</v>
      </c>
      <c r="C8" s="63" t="s">
        <v>136</v>
      </c>
      <c r="D8" s="63" t="s">
        <v>10</v>
      </c>
      <c r="E8" s="63" t="s">
        <v>114</v>
      </c>
      <c r="F8" s="63" t="s">
        <v>11</v>
      </c>
      <c r="G8" s="63" t="s">
        <v>28</v>
      </c>
      <c r="H8" s="68" t="s">
        <v>13</v>
      </c>
      <c r="I8" s="66" t="s">
        <v>198</v>
      </c>
      <c r="J8" s="63" t="s">
        <v>193</v>
      </c>
      <c r="K8" s="68" t="s">
        <v>199</v>
      </c>
    </row>
  </sheetData>
  <mergeCells count="1">
    <mergeCell ref="A1:K1"/>
  </mergeCells>
  <pageMargins left="0.70866141732283472" right="0.70866141732283472" top="1.0629921259842521" bottom="0.98425196850393704" header="0.31496062992125984" footer="0.19685039370078741"/>
  <pageSetup paperSize="8" scale="62"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85" zoomScaleNormal="85" zoomScalePageLayoutView="40" workbookViewId="0">
      <selection activeCell="K3" sqref="I3:K15"/>
    </sheetView>
  </sheetViews>
  <sheetFormatPr defaultRowHeight="15" x14ac:dyDescent="0.25"/>
  <cols>
    <col min="1" max="1" width="17.42578125" style="2" customWidth="1"/>
    <col min="2" max="2" width="15.140625" style="2" customWidth="1"/>
    <col min="3" max="3" width="10.28515625" style="2" customWidth="1"/>
    <col min="4" max="4" width="52.28515625" style="2" customWidth="1"/>
    <col min="5" max="5" width="15.7109375" style="2" customWidth="1"/>
    <col min="6" max="6" width="15.140625" style="2" customWidth="1"/>
    <col min="7" max="7" width="15.42578125" style="15" customWidth="1"/>
    <col min="8" max="8" width="16.42578125" style="16" customWidth="1"/>
    <col min="9" max="9" width="15.42578125" style="15" customWidth="1"/>
    <col min="10" max="10" width="15.7109375" style="15" customWidth="1"/>
    <col min="11" max="11" width="11.28515625" style="10" customWidth="1"/>
    <col min="12" max="12" width="39.42578125" style="2" customWidth="1"/>
    <col min="13" max="13" width="23.5703125" style="2" customWidth="1"/>
    <col min="14" max="14" width="103.7109375" style="10" customWidth="1"/>
    <col min="15" max="15" width="137" style="2" customWidth="1"/>
    <col min="16" max="16" width="9.28515625" style="2" customWidth="1"/>
    <col min="17" max="16384" width="9.140625" style="2"/>
  </cols>
  <sheetData>
    <row r="1" spans="1:18" s="8" customFormat="1" ht="15.75" customHeight="1" thickBot="1" x14ac:dyDescent="0.3">
      <c r="A1" s="82" t="s">
        <v>164</v>
      </c>
      <c r="B1" s="83"/>
      <c r="C1" s="83"/>
      <c r="D1" s="83"/>
      <c r="E1" s="83"/>
      <c r="F1" s="83"/>
      <c r="G1" s="83"/>
      <c r="H1" s="83"/>
      <c r="I1" s="83"/>
      <c r="J1" s="83"/>
      <c r="K1" s="83"/>
      <c r="L1" s="83"/>
      <c r="M1" s="83"/>
      <c r="N1" s="83"/>
      <c r="O1" s="84"/>
    </row>
    <row r="2" spans="1:18" ht="116.25" customHeight="1" thickBot="1" x14ac:dyDescent="0.3">
      <c r="A2" s="4" t="s">
        <v>65</v>
      </c>
      <c r="B2" s="4" t="s">
        <v>29</v>
      </c>
      <c r="C2" s="4" t="s">
        <v>66</v>
      </c>
      <c r="D2" s="4" t="s">
        <v>1</v>
      </c>
      <c r="E2" s="4" t="s">
        <v>73</v>
      </c>
      <c r="F2" s="4" t="s">
        <v>69</v>
      </c>
      <c r="G2" s="12" t="s">
        <v>67</v>
      </c>
      <c r="H2" s="12" t="s">
        <v>39</v>
      </c>
      <c r="I2" s="12" t="s">
        <v>75</v>
      </c>
      <c r="J2" s="12" t="s">
        <v>74</v>
      </c>
      <c r="K2" s="4" t="s">
        <v>68</v>
      </c>
      <c r="L2" s="5" t="s">
        <v>129</v>
      </c>
      <c r="M2" s="6" t="s">
        <v>6</v>
      </c>
      <c r="N2" s="4" t="s">
        <v>70</v>
      </c>
      <c r="O2" s="5" t="s">
        <v>71</v>
      </c>
    </row>
    <row r="3" spans="1:18" s="10" customFormat="1" ht="192.75" customHeight="1" x14ac:dyDescent="0.25">
      <c r="A3" s="87" t="s">
        <v>165</v>
      </c>
      <c r="B3" s="11" t="s">
        <v>34</v>
      </c>
      <c r="C3" s="36" t="s">
        <v>40</v>
      </c>
      <c r="D3" s="22" t="s">
        <v>41</v>
      </c>
      <c r="E3" s="90" t="s">
        <v>42</v>
      </c>
      <c r="F3" s="37" t="s">
        <v>104</v>
      </c>
      <c r="G3" s="72">
        <v>3</v>
      </c>
      <c r="H3" s="72" t="s">
        <v>13</v>
      </c>
      <c r="I3" s="88">
        <f>SUM(G3:G4)</f>
        <v>8</v>
      </c>
      <c r="J3" s="92">
        <f>SUM(H3:H4)</f>
        <v>2</v>
      </c>
      <c r="K3" s="98" t="s">
        <v>105</v>
      </c>
      <c r="L3" s="43" t="s">
        <v>128</v>
      </c>
      <c r="M3" s="41" t="s">
        <v>106</v>
      </c>
      <c r="N3" s="11" t="s">
        <v>210</v>
      </c>
      <c r="O3" s="7" t="s">
        <v>211</v>
      </c>
    </row>
    <row r="4" spans="1:18" s="10" customFormat="1" ht="178.5" customHeight="1" x14ac:dyDescent="0.25">
      <c r="A4" s="87"/>
      <c r="B4" s="11" t="s">
        <v>34</v>
      </c>
      <c r="C4" s="36" t="s">
        <v>43</v>
      </c>
      <c r="D4" s="22" t="s">
        <v>44</v>
      </c>
      <c r="E4" s="91"/>
      <c r="F4" s="37" t="s">
        <v>42</v>
      </c>
      <c r="G4" s="72">
        <v>5</v>
      </c>
      <c r="H4" s="72">
        <v>2</v>
      </c>
      <c r="I4" s="89"/>
      <c r="J4" s="86"/>
      <c r="K4" s="99"/>
      <c r="L4" s="43" t="s">
        <v>127</v>
      </c>
      <c r="M4" s="41" t="s">
        <v>106</v>
      </c>
      <c r="N4" s="11" t="s">
        <v>180</v>
      </c>
      <c r="O4" s="38" t="s">
        <v>149</v>
      </c>
    </row>
    <row r="5" spans="1:18" s="10" customFormat="1" ht="243" customHeight="1" x14ac:dyDescent="0.25">
      <c r="A5" s="87" t="s">
        <v>45</v>
      </c>
      <c r="B5" s="11" t="s">
        <v>47</v>
      </c>
      <c r="C5" s="36" t="s">
        <v>46</v>
      </c>
      <c r="D5" s="22" t="s">
        <v>135</v>
      </c>
      <c r="E5" s="96" t="s">
        <v>42</v>
      </c>
      <c r="F5" s="37" t="s">
        <v>42</v>
      </c>
      <c r="G5" s="72">
        <v>15</v>
      </c>
      <c r="H5" s="72">
        <v>7</v>
      </c>
      <c r="I5" s="89">
        <f>SUM(G5:G10)</f>
        <v>64</v>
      </c>
      <c r="J5" s="93">
        <f>SUM(H5:H10)</f>
        <v>31</v>
      </c>
      <c r="K5" s="99"/>
      <c r="L5" s="43" t="s">
        <v>175</v>
      </c>
      <c r="M5" s="41" t="s">
        <v>179</v>
      </c>
      <c r="N5" s="11" t="s">
        <v>176</v>
      </c>
      <c r="O5" s="7" t="s">
        <v>171</v>
      </c>
    </row>
    <row r="6" spans="1:18" s="9" customFormat="1" ht="202.5" customHeight="1" x14ac:dyDescent="0.25">
      <c r="A6" s="87"/>
      <c r="B6" s="11" t="s">
        <v>97</v>
      </c>
      <c r="C6" s="36" t="s">
        <v>48</v>
      </c>
      <c r="D6" s="70" t="s">
        <v>134</v>
      </c>
      <c r="E6" s="97"/>
      <c r="F6" s="37" t="s">
        <v>42</v>
      </c>
      <c r="G6" s="72">
        <v>15</v>
      </c>
      <c r="H6" s="72">
        <v>7</v>
      </c>
      <c r="I6" s="89"/>
      <c r="J6" s="94"/>
      <c r="K6" s="99"/>
      <c r="L6" s="43" t="s">
        <v>181</v>
      </c>
      <c r="M6" s="41" t="s">
        <v>107</v>
      </c>
      <c r="N6" s="11" t="s">
        <v>182</v>
      </c>
      <c r="O6" s="7" t="s">
        <v>172</v>
      </c>
    </row>
    <row r="7" spans="1:18" s="10" customFormat="1" ht="195" customHeight="1" x14ac:dyDescent="0.25">
      <c r="A7" s="87"/>
      <c r="B7" s="11" t="s">
        <v>47</v>
      </c>
      <c r="C7" s="36" t="s">
        <v>49</v>
      </c>
      <c r="D7" s="70" t="s">
        <v>98</v>
      </c>
      <c r="E7" s="97"/>
      <c r="F7" s="37" t="s">
        <v>42</v>
      </c>
      <c r="G7" s="72">
        <v>5</v>
      </c>
      <c r="H7" s="72">
        <v>2</v>
      </c>
      <c r="I7" s="89"/>
      <c r="J7" s="94"/>
      <c r="K7" s="99"/>
      <c r="L7" s="43" t="s">
        <v>144</v>
      </c>
      <c r="M7" s="41" t="s">
        <v>108</v>
      </c>
      <c r="N7" s="11" t="s">
        <v>147</v>
      </c>
      <c r="O7" s="7" t="s">
        <v>173</v>
      </c>
    </row>
    <row r="8" spans="1:18" s="10" customFormat="1" ht="163.5" customHeight="1" x14ac:dyDescent="0.25">
      <c r="A8" s="87"/>
      <c r="B8" s="11" t="s">
        <v>31</v>
      </c>
      <c r="C8" s="36" t="s">
        <v>50</v>
      </c>
      <c r="D8" s="22" t="s">
        <v>52</v>
      </c>
      <c r="E8" s="97"/>
      <c r="F8" s="37" t="s">
        <v>42</v>
      </c>
      <c r="G8" s="72">
        <v>15</v>
      </c>
      <c r="H8" s="72">
        <v>7</v>
      </c>
      <c r="I8" s="89"/>
      <c r="J8" s="94"/>
      <c r="K8" s="99"/>
      <c r="L8" s="43" t="s">
        <v>126</v>
      </c>
      <c r="M8" s="41" t="s">
        <v>178</v>
      </c>
      <c r="N8" s="11" t="s">
        <v>148</v>
      </c>
      <c r="O8" s="7" t="s">
        <v>170</v>
      </c>
    </row>
    <row r="9" spans="1:18" s="10" customFormat="1" ht="169.5" customHeight="1" x14ac:dyDescent="0.25">
      <c r="A9" s="87"/>
      <c r="B9" s="11" t="s">
        <v>34</v>
      </c>
      <c r="C9" s="36" t="s">
        <v>51</v>
      </c>
      <c r="D9" s="22" t="s">
        <v>192</v>
      </c>
      <c r="E9" s="97"/>
      <c r="F9" s="37" t="s">
        <v>42</v>
      </c>
      <c r="G9" s="72">
        <v>7</v>
      </c>
      <c r="H9" s="72">
        <v>4</v>
      </c>
      <c r="I9" s="89"/>
      <c r="J9" s="94"/>
      <c r="K9" s="99"/>
      <c r="L9" s="43" t="s">
        <v>166</v>
      </c>
      <c r="M9" s="41" t="s">
        <v>167</v>
      </c>
      <c r="N9" s="11" t="s">
        <v>168</v>
      </c>
      <c r="O9" s="7" t="s">
        <v>189</v>
      </c>
    </row>
    <row r="10" spans="1:18" s="10" customFormat="1" ht="135.75" customHeight="1" x14ac:dyDescent="0.25">
      <c r="A10" s="87"/>
      <c r="B10" s="11" t="s">
        <v>115</v>
      </c>
      <c r="C10" s="36" t="s">
        <v>99</v>
      </c>
      <c r="D10" s="22" t="s">
        <v>100</v>
      </c>
      <c r="E10" s="91"/>
      <c r="F10" s="37" t="s">
        <v>42</v>
      </c>
      <c r="G10" s="72">
        <v>7</v>
      </c>
      <c r="H10" s="72">
        <v>4</v>
      </c>
      <c r="I10" s="89"/>
      <c r="J10" s="95"/>
      <c r="K10" s="99"/>
      <c r="L10" s="43" t="s">
        <v>125</v>
      </c>
      <c r="M10" s="41" t="s">
        <v>169</v>
      </c>
      <c r="N10" s="11" t="s">
        <v>174</v>
      </c>
      <c r="O10" s="7" t="s">
        <v>190</v>
      </c>
    </row>
    <row r="11" spans="1:18" s="10" customFormat="1" ht="168" customHeight="1" x14ac:dyDescent="0.25">
      <c r="A11" s="59" t="s">
        <v>53</v>
      </c>
      <c r="B11" s="11" t="s">
        <v>31</v>
      </c>
      <c r="C11" s="36" t="s">
        <v>54</v>
      </c>
      <c r="D11" s="22" t="s">
        <v>150</v>
      </c>
      <c r="E11" s="74" t="s">
        <v>42</v>
      </c>
      <c r="F11" s="37" t="s">
        <v>42</v>
      </c>
      <c r="G11" s="72">
        <v>8</v>
      </c>
      <c r="H11" s="72">
        <v>5</v>
      </c>
      <c r="I11" s="75">
        <f>SUM(G11:G11)</f>
        <v>8</v>
      </c>
      <c r="J11" s="77">
        <f>SUM(H11:H11)</f>
        <v>5</v>
      </c>
      <c r="K11" s="99"/>
      <c r="L11" s="43" t="s">
        <v>145</v>
      </c>
      <c r="M11" s="41" t="s">
        <v>109</v>
      </c>
      <c r="N11" s="11" t="s">
        <v>151</v>
      </c>
      <c r="O11" s="7" t="s">
        <v>188</v>
      </c>
    </row>
    <row r="12" spans="1:18" s="10" customFormat="1" ht="333" customHeight="1" x14ac:dyDescent="0.25">
      <c r="A12" s="87" t="s">
        <v>55</v>
      </c>
      <c r="B12" s="11" t="s">
        <v>101</v>
      </c>
      <c r="C12" s="36" t="s">
        <v>56</v>
      </c>
      <c r="D12" s="22" t="s">
        <v>123</v>
      </c>
      <c r="E12" s="96" t="s">
        <v>42</v>
      </c>
      <c r="F12" s="37" t="s">
        <v>42</v>
      </c>
      <c r="G12" s="72">
        <v>15</v>
      </c>
      <c r="H12" s="72">
        <v>5</v>
      </c>
      <c r="I12" s="88">
        <f>SUM(G12:G13)</f>
        <v>20</v>
      </c>
      <c r="J12" s="85">
        <f>SUM(H12:H13)</f>
        <v>5</v>
      </c>
      <c r="K12" s="99"/>
      <c r="L12" s="43" t="s">
        <v>146</v>
      </c>
      <c r="M12" s="41" t="s">
        <v>158</v>
      </c>
      <c r="N12" s="11" t="s">
        <v>160</v>
      </c>
      <c r="O12" s="7" t="s">
        <v>212</v>
      </c>
      <c r="P12" s="80"/>
      <c r="Q12" s="81"/>
      <c r="R12" s="80"/>
    </row>
    <row r="13" spans="1:18" s="10" customFormat="1" ht="165" customHeight="1" x14ac:dyDescent="0.25">
      <c r="A13" s="87"/>
      <c r="B13" s="11" t="s">
        <v>31</v>
      </c>
      <c r="C13" s="36" t="s">
        <v>57</v>
      </c>
      <c r="D13" s="22" t="s">
        <v>122</v>
      </c>
      <c r="E13" s="91"/>
      <c r="F13" s="37" t="s">
        <v>104</v>
      </c>
      <c r="G13" s="72">
        <v>5</v>
      </c>
      <c r="H13" s="72" t="s">
        <v>13</v>
      </c>
      <c r="I13" s="88"/>
      <c r="J13" s="86"/>
      <c r="K13" s="99"/>
      <c r="L13" s="43" t="s">
        <v>124</v>
      </c>
      <c r="M13" s="41" t="s">
        <v>159</v>
      </c>
      <c r="N13" s="11" t="s">
        <v>110</v>
      </c>
      <c r="O13" s="7" t="s">
        <v>209</v>
      </c>
      <c r="P13" s="80"/>
    </row>
    <row r="14" spans="1:18" s="10" customFormat="1" ht="185.25" customHeight="1" x14ac:dyDescent="0.25">
      <c r="A14" s="76" t="s">
        <v>62</v>
      </c>
      <c r="B14" s="11" t="s">
        <v>63</v>
      </c>
      <c r="C14" s="36" t="s">
        <v>60</v>
      </c>
      <c r="D14" s="22" t="s">
        <v>120</v>
      </c>
      <c r="E14" s="74" t="s">
        <v>10</v>
      </c>
      <c r="F14" s="37" t="s">
        <v>64</v>
      </c>
      <c r="G14" s="72" t="s">
        <v>11</v>
      </c>
      <c r="H14" s="72" t="s">
        <v>13</v>
      </c>
      <c r="I14" s="73" t="s">
        <v>13</v>
      </c>
      <c r="J14" s="75" t="s">
        <v>13</v>
      </c>
      <c r="K14" s="99"/>
      <c r="L14" s="43" t="s">
        <v>116</v>
      </c>
      <c r="M14" s="41" t="s">
        <v>111</v>
      </c>
      <c r="N14" s="11" t="s">
        <v>119</v>
      </c>
      <c r="O14" s="7" t="s">
        <v>77</v>
      </c>
    </row>
    <row r="15" spans="1:18" s="10" customFormat="1" ht="114.75" customHeight="1" x14ac:dyDescent="0.25">
      <c r="A15" s="76" t="s">
        <v>102</v>
      </c>
      <c r="B15" s="11" t="s">
        <v>31</v>
      </c>
      <c r="C15" s="36" t="s">
        <v>103</v>
      </c>
      <c r="D15" s="22" t="s">
        <v>102</v>
      </c>
      <c r="E15" s="40" t="s">
        <v>10</v>
      </c>
      <c r="F15" s="37" t="s">
        <v>10</v>
      </c>
      <c r="G15" s="72" t="s">
        <v>11</v>
      </c>
      <c r="H15" s="72" t="s">
        <v>13</v>
      </c>
      <c r="I15" s="73" t="s">
        <v>13</v>
      </c>
      <c r="J15" s="73" t="s">
        <v>13</v>
      </c>
      <c r="K15" s="100"/>
      <c r="L15" s="44" t="s">
        <v>121</v>
      </c>
      <c r="M15" s="42" t="s">
        <v>177</v>
      </c>
      <c r="N15" s="11" t="s">
        <v>117</v>
      </c>
      <c r="O15" s="7" t="s">
        <v>118</v>
      </c>
    </row>
    <row r="16" spans="1:18" s="10" customFormat="1" ht="15" customHeight="1" x14ac:dyDescent="0.25">
      <c r="A16" s="101" t="s">
        <v>58</v>
      </c>
      <c r="B16" s="102"/>
      <c r="C16" s="102"/>
      <c r="D16" s="102"/>
      <c r="E16" s="70"/>
      <c r="F16" s="70"/>
      <c r="G16" s="45">
        <f>SUM(G3:G15)</f>
        <v>100</v>
      </c>
      <c r="H16" s="46"/>
      <c r="I16" s="50"/>
      <c r="J16" s="50"/>
      <c r="K16" s="50"/>
      <c r="L16" s="51"/>
      <c r="M16" s="52"/>
      <c r="N16" s="50"/>
      <c r="O16" s="51"/>
    </row>
    <row r="17" spans="1:15" s="10" customFormat="1" ht="15" customHeight="1" x14ac:dyDescent="0.25">
      <c r="A17" s="101" t="s">
        <v>76</v>
      </c>
      <c r="B17" s="102"/>
      <c r="C17" s="102"/>
      <c r="D17" s="102"/>
      <c r="E17" s="70"/>
      <c r="F17" s="70"/>
      <c r="G17" s="47">
        <f>SUMIF(B3:B15,"proveditelnost",G3:G15)</f>
        <v>15</v>
      </c>
      <c r="H17" s="46"/>
      <c r="I17" s="50"/>
      <c r="J17" s="50"/>
      <c r="K17" s="50"/>
      <c r="L17" s="51"/>
      <c r="M17" s="52"/>
      <c r="N17" s="50"/>
      <c r="O17" s="51"/>
    </row>
    <row r="18" spans="1:15" s="10" customFormat="1" ht="15.75" thickBot="1" x14ac:dyDescent="0.3">
      <c r="A18" s="103" t="s">
        <v>59</v>
      </c>
      <c r="B18" s="104"/>
      <c r="C18" s="104"/>
      <c r="D18" s="104"/>
      <c r="E18" s="71"/>
      <c r="F18" s="71"/>
      <c r="G18" s="48">
        <f>G16*0.65</f>
        <v>65</v>
      </c>
      <c r="H18" s="49"/>
      <c r="I18" s="53"/>
      <c r="J18" s="53"/>
      <c r="K18" s="53"/>
      <c r="L18" s="54"/>
      <c r="M18" s="55"/>
      <c r="N18" s="53"/>
      <c r="O18" s="54"/>
    </row>
    <row r="19" spans="1:15" s="10" customFormat="1" x14ac:dyDescent="0.25">
      <c r="G19" s="16"/>
      <c r="H19" s="16"/>
      <c r="I19" s="16"/>
      <c r="J19" s="16"/>
    </row>
    <row r="20" spans="1:15" s="10" customFormat="1" x14ac:dyDescent="0.25">
      <c r="G20" s="16"/>
      <c r="H20" s="16"/>
      <c r="I20" s="16"/>
      <c r="J20" s="16"/>
    </row>
    <row r="21" spans="1:15" s="10" customFormat="1" x14ac:dyDescent="0.25">
      <c r="G21" s="16"/>
      <c r="H21" s="16"/>
      <c r="I21" s="16"/>
      <c r="J21" s="16"/>
    </row>
    <row r="22" spans="1:15" s="10" customFormat="1" x14ac:dyDescent="0.25">
      <c r="G22" s="16"/>
      <c r="H22" s="16"/>
      <c r="I22" s="16"/>
      <c r="J22" s="16"/>
    </row>
    <row r="23" spans="1:15" s="10" customFormat="1" x14ac:dyDescent="0.25">
      <c r="G23" s="16"/>
      <c r="H23" s="16"/>
      <c r="I23" s="16"/>
      <c r="J23" s="16"/>
    </row>
    <row r="24" spans="1:15" s="10" customFormat="1" x14ac:dyDescent="0.25">
      <c r="G24" s="16"/>
      <c r="H24" s="16"/>
      <c r="I24" s="16"/>
      <c r="J24" s="16"/>
    </row>
    <row r="25" spans="1:15" s="10" customFormat="1" x14ac:dyDescent="0.25">
      <c r="G25" s="16"/>
      <c r="H25" s="16"/>
      <c r="I25" s="16"/>
      <c r="J25" s="16"/>
    </row>
    <row r="26" spans="1:15" s="10" customFormat="1" x14ac:dyDescent="0.25">
      <c r="G26" s="16"/>
      <c r="H26" s="16"/>
      <c r="I26" s="16"/>
      <c r="J26" s="16"/>
    </row>
    <row r="27" spans="1:15" s="10" customFormat="1" x14ac:dyDescent="0.25">
      <c r="G27" s="16"/>
      <c r="H27" s="16"/>
      <c r="I27" s="16"/>
      <c r="J27" s="16"/>
    </row>
    <row r="28" spans="1:15" s="10" customFormat="1" x14ac:dyDescent="0.25">
      <c r="G28" s="16"/>
      <c r="H28" s="16"/>
      <c r="I28" s="16"/>
      <c r="J28" s="16"/>
    </row>
    <row r="29" spans="1:15" s="10" customFormat="1" x14ac:dyDescent="0.25">
      <c r="G29" s="16"/>
      <c r="H29" s="16"/>
      <c r="I29" s="16"/>
      <c r="J29" s="16"/>
    </row>
    <row r="30" spans="1:15" s="10" customFormat="1" x14ac:dyDescent="0.25">
      <c r="G30" s="16"/>
      <c r="H30" s="16"/>
      <c r="I30" s="16"/>
      <c r="J30" s="16"/>
    </row>
  </sheetData>
  <mergeCells count="17">
    <mergeCell ref="A16:D16"/>
    <mergeCell ref="A17:D17"/>
    <mergeCell ref="A18:D18"/>
    <mergeCell ref="I5:I10"/>
    <mergeCell ref="I12:I13"/>
    <mergeCell ref="E12:E13"/>
    <mergeCell ref="A1:O1"/>
    <mergeCell ref="J12:J13"/>
    <mergeCell ref="A3:A4"/>
    <mergeCell ref="I3:I4"/>
    <mergeCell ref="A5:A10"/>
    <mergeCell ref="E3:E4"/>
    <mergeCell ref="J3:J4"/>
    <mergeCell ref="J5:J10"/>
    <mergeCell ref="E5:E10"/>
    <mergeCell ref="A12:A13"/>
    <mergeCell ref="K3:K15"/>
  </mergeCells>
  <pageMargins left="0.70866141732283472" right="0.70866141732283472" top="1.0629921259842521" bottom="0.98425196850393704" header="0.31496062992125984" footer="0.19685039370078741"/>
  <pageSetup paperSize="8" scale="36"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15OPMSMT0001-28-93515</_dlc_DocId>
    <_dlc_DocIdUrl xmlns="0104a4cd-1400-468e-be1b-c7aad71d7d5a">
      <Url>http://op.msmt.cz/_layouts/15/DocIdRedir.aspx?ID=15OPMSMT0001-28-93515</Url>
      <Description>15OPMSMT0001-28-93515</Description>
    </_dlc_DocIdUrl>
  </documentManagement>
</p:properties>
</file>

<file path=customXml/itemProps1.xml><?xml version="1.0" encoding="utf-8"?>
<ds:datastoreItem xmlns:ds="http://schemas.openxmlformats.org/officeDocument/2006/customXml" ds:itemID="{3E7A09E1-A60F-43C1-AA40-715AED29D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57ECC7-FEC5-4752-8DB7-50775CAFE4E8}">
  <ds:schemaRefs>
    <ds:schemaRef ds:uri="http://schemas.microsoft.com/sharepoint/v3/contenttype/forms"/>
  </ds:schemaRefs>
</ds:datastoreItem>
</file>

<file path=customXml/itemProps3.xml><?xml version="1.0" encoding="utf-8"?>
<ds:datastoreItem xmlns:ds="http://schemas.openxmlformats.org/officeDocument/2006/customXml" ds:itemID="{6FD73456-5A62-431C-B5C5-9F7DE4DEEFCD}">
  <ds:schemaRefs>
    <ds:schemaRef ds:uri="http://schemas.microsoft.com/sharepoint/events"/>
  </ds:schemaRefs>
</ds:datastoreItem>
</file>

<file path=customXml/itemProps4.xml><?xml version="1.0" encoding="utf-8"?>
<ds:datastoreItem xmlns:ds="http://schemas.openxmlformats.org/officeDocument/2006/customXml" ds:itemID="{B8A1636D-B652-458B-A875-36FB0EE793A2}">
  <ds:schemaRefs>
    <ds:schemaRef ds:uri="http://schemas.microsoft.com/office/infopath/2007/PartnerControls"/>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purl.org/dc/elements/1.1/"/>
    <ds:schemaRef ds:uri="http://schemas.openxmlformats.org/package/2006/metadata/core-properties"/>
    <ds:schemaRef ds:uri="0104a4cd-1400-468e-be1b-c7aad71d7d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formální náležitosti</vt:lpstr>
      <vt:lpstr>přijatelnost</vt:lpstr>
      <vt:lpstr>věcné hodnocení</vt:lpstr>
      <vt:lpstr>'formální náležitosti'!Názvy_tisku</vt:lpstr>
      <vt:lpstr>přijatelnost!Názvy_tisku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úpravy a přesuny pouze O430</dc:description>
  <cp:lastModifiedBy/>
  <dcterms:created xsi:type="dcterms:W3CDTF">2006-09-16T00:00:00Z</dcterms:created>
  <dcterms:modified xsi:type="dcterms:W3CDTF">2018-09-17T05:51:12Z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7a32aca0-83b4-4693-a8ce-32753819ba7e</vt:lpwstr>
  </property>
  <property fmtid="{D5CDD505-2E9C-101B-9397-08002B2CF9AE}" pid="4" name="Komentář">
    <vt:lpwstr>s motivem, předepsané písmo Calibri</vt:lpwstr>
  </property>
</Properties>
</file>