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/>
  </bookViews>
  <sheets>
    <sheet name="S4_15_MŠ" sheetId="1" r:id="rId1"/>
    <sheet name="S4_15_ZŠ" sheetId="4" r:id="rId2"/>
    <sheet name="ZŠ " sheetId="6" r:id="rId3"/>
    <sheet name="MŠ" sheetId="7" r:id="rId4"/>
  </sheets>
  <calcPr calcId="152511"/>
  <pivotCaches>
    <pivotCache cacheId="1" r:id="rId5"/>
    <pivotCache cacheId="0" r:id="rId6"/>
  </pivotCaches>
</workbook>
</file>

<file path=xl/calcChain.xml><?xml version="1.0" encoding="utf-8"?>
<calcChain xmlns="http://schemas.openxmlformats.org/spreadsheetml/2006/main">
  <c r="L92" i="4" l="1"/>
  <c r="L79" i="1"/>
</calcChain>
</file>

<file path=xl/sharedStrings.xml><?xml version="1.0" encoding="utf-8"?>
<sst xmlns="http://schemas.openxmlformats.org/spreadsheetml/2006/main" count="1995" uniqueCount="616">
  <si>
    <t>RED_IZO</t>
  </si>
  <si>
    <t>IZO</t>
  </si>
  <si>
    <t>IZONEW</t>
  </si>
  <si>
    <t>ZRIZ</t>
  </si>
  <si>
    <t>ULICE</t>
  </si>
  <si>
    <t>MISTO</t>
  </si>
  <si>
    <t>TYP</t>
  </si>
  <si>
    <t>KRAJ</t>
  </si>
  <si>
    <t>OKRES</t>
  </si>
  <si>
    <t>ZAR_NAZ</t>
  </si>
  <si>
    <t>ZZ</t>
  </si>
  <si>
    <t>600020771</t>
  </si>
  <si>
    <t>102525757</t>
  </si>
  <si>
    <t>7</t>
  </si>
  <si>
    <t>Ke Karlovu 2</t>
  </si>
  <si>
    <t>Praha 2</t>
  </si>
  <si>
    <t>A14</t>
  </si>
  <si>
    <t>CZ010</t>
  </si>
  <si>
    <t>CZ0102</t>
  </si>
  <si>
    <t>Mateřská škola</t>
  </si>
  <si>
    <t>1</t>
  </si>
  <si>
    <t>600021041</t>
  </si>
  <si>
    <t>110000641</t>
  </si>
  <si>
    <t>V Úvalu 1/84</t>
  </si>
  <si>
    <t>Praha 5 - Motol</t>
  </si>
  <si>
    <t>CZ0105</t>
  </si>
  <si>
    <t>600021238</t>
  </si>
  <si>
    <t>110000757</t>
  </si>
  <si>
    <t>Budínova 2/67</t>
  </si>
  <si>
    <t>Praha 8 - Libeň</t>
  </si>
  <si>
    <t>CZ0108</t>
  </si>
  <si>
    <t>600021360</t>
  </si>
  <si>
    <t>108001687</t>
  </si>
  <si>
    <t>Šrobárova 50</t>
  </si>
  <si>
    <t>Praha 10 - Vinohrady</t>
  </si>
  <si>
    <t>CZ010A</t>
  </si>
  <si>
    <t>600021742</t>
  </si>
  <si>
    <t>162101601</t>
  </si>
  <si>
    <t>002638240</t>
  </si>
  <si>
    <t>Žižkova 146</t>
  </si>
  <si>
    <t>Kolín III</t>
  </si>
  <si>
    <t>CZ020</t>
  </si>
  <si>
    <t>CZ0204</t>
  </si>
  <si>
    <t>600022030</t>
  </si>
  <si>
    <t>102438731</t>
  </si>
  <si>
    <t>Olivova 224</t>
  </si>
  <si>
    <t>Říčany</t>
  </si>
  <si>
    <t>CZ0209</t>
  </si>
  <si>
    <t>2</t>
  </si>
  <si>
    <t>600022242</t>
  </si>
  <si>
    <t>110002041</t>
  </si>
  <si>
    <t>Boženy Němcové 54</t>
  </si>
  <si>
    <t>České Budějovice</t>
  </si>
  <si>
    <t>CZ031</t>
  </si>
  <si>
    <t>CZ0311</t>
  </si>
  <si>
    <t>600022331</t>
  </si>
  <si>
    <t>110002113</t>
  </si>
  <si>
    <t>U Nemocnice 380</t>
  </si>
  <si>
    <t>Jindřichův Hradec</t>
  </si>
  <si>
    <t>CZ0313</t>
  </si>
  <si>
    <t>600022790</t>
  </si>
  <si>
    <t>165100354</t>
  </si>
  <si>
    <t>110100085</t>
  </si>
  <si>
    <t>Lázeňská 212, dům Záboj</t>
  </si>
  <si>
    <t>Lázně Kynžvart</t>
  </si>
  <si>
    <t>CZ041</t>
  </si>
  <si>
    <t>CZ0411</t>
  </si>
  <si>
    <t>600022820</t>
  </si>
  <si>
    <t>110002512</t>
  </si>
  <si>
    <t>Bezručova 1185/19</t>
  </si>
  <si>
    <t>Karlovy Vary</t>
  </si>
  <si>
    <t>CZ0412</t>
  </si>
  <si>
    <t>110002491</t>
  </si>
  <si>
    <t>Křižíkova 12</t>
  </si>
  <si>
    <t>600022901</t>
  </si>
  <si>
    <t>110100930</t>
  </si>
  <si>
    <t>Plzeňská 569</t>
  </si>
  <si>
    <t>Klatovy</t>
  </si>
  <si>
    <t>CZ032</t>
  </si>
  <si>
    <t>CZ0322</t>
  </si>
  <si>
    <t>600023133</t>
  </si>
  <si>
    <t>102005753</t>
  </si>
  <si>
    <t>Ústavní 531</t>
  </si>
  <si>
    <t>Cvikov</t>
  </si>
  <si>
    <t>CZ051</t>
  </si>
  <si>
    <t>CZ0511</t>
  </si>
  <si>
    <t>600023222</t>
  </si>
  <si>
    <t>166101648</t>
  </si>
  <si>
    <t>U nemocnice 2</t>
  </si>
  <si>
    <t>Děčín 2 - Nové Město</t>
  </si>
  <si>
    <t>CZ042</t>
  </si>
  <si>
    <t>CZ0421</t>
  </si>
  <si>
    <t>600023273</t>
  </si>
  <si>
    <t>108020517</t>
  </si>
  <si>
    <t>U Nemocnice 1298/6</t>
  </si>
  <si>
    <t>Rumburk</t>
  </si>
  <si>
    <t>600023320</t>
  </si>
  <si>
    <t>130000019</t>
  </si>
  <si>
    <t>Nemocniční 15</t>
  </si>
  <si>
    <t>Jablonec nad Nisou</t>
  </si>
  <si>
    <t>CZ0512</t>
  </si>
  <si>
    <t>600023664</t>
  </si>
  <si>
    <t>110002997</t>
  </si>
  <si>
    <t>Duchcovská 53</t>
  </si>
  <si>
    <t>Teplice</t>
  </si>
  <si>
    <t>CZ0426</t>
  </si>
  <si>
    <t>600023796</t>
  </si>
  <si>
    <t>166101435</t>
  </si>
  <si>
    <t>Sociální péče 3316</t>
  </si>
  <si>
    <t>Ústí nad Labem</t>
  </si>
  <si>
    <t>CZ0427</t>
  </si>
  <si>
    <t>103279733</t>
  </si>
  <si>
    <t>110400399</t>
  </si>
  <si>
    <t>Žďárská 603</t>
  </si>
  <si>
    <t>Nové Město na Moravě</t>
  </si>
  <si>
    <t>CZ063</t>
  </si>
  <si>
    <t>CZ0631</t>
  </si>
  <si>
    <t>600023893</t>
  </si>
  <si>
    <t>Husova 2120</t>
  </si>
  <si>
    <t>Havlíčkův Brod</t>
  </si>
  <si>
    <t>119000466</t>
  </si>
  <si>
    <t>Purkyňovo náměstí 3</t>
  </si>
  <si>
    <t>Třebíč</t>
  </si>
  <si>
    <t>110004531</t>
  </si>
  <si>
    <t>Vrchlického 59</t>
  </si>
  <si>
    <t>Jihlava</t>
  </si>
  <si>
    <t>170100481</t>
  </si>
  <si>
    <t>Slovanského bratrství 710</t>
  </si>
  <si>
    <t>Pelhřimov</t>
  </si>
  <si>
    <t>170100537</t>
  </si>
  <si>
    <t>Rozkošská 2329</t>
  </si>
  <si>
    <t>600023915</t>
  </si>
  <si>
    <t>102754713</t>
  </si>
  <si>
    <t>Sokolská 581</t>
  </si>
  <si>
    <t>Hradec Králové</t>
  </si>
  <si>
    <t>CZ052</t>
  </si>
  <si>
    <t>CZ0521</t>
  </si>
  <si>
    <t>600024059</t>
  </si>
  <si>
    <t>102142742</t>
  </si>
  <si>
    <t>Košumberk  37</t>
  </si>
  <si>
    <t>Luže</t>
  </si>
  <si>
    <t>CZ053</t>
  </si>
  <si>
    <t>CZ0531</t>
  </si>
  <si>
    <t>600024245</t>
  </si>
  <si>
    <t>110011651</t>
  </si>
  <si>
    <t>Bartoňova 951</t>
  </si>
  <si>
    <t>Náchod</t>
  </si>
  <si>
    <t>CZ0523</t>
  </si>
  <si>
    <t>600024296</t>
  </si>
  <si>
    <t>110003381</t>
  </si>
  <si>
    <t>Kyjevská 500</t>
  </si>
  <si>
    <t>Pardubice</t>
  </si>
  <si>
    <t>CZ0532</t>
  </si>
  <si>
    <t>110007409</t>
  </si>
  <si>
    <t>Václavská 570</t>
  </si>
  <si>
    <t>Chrudim</t>
  </si>
  <si>
    <t>600024539</t>
  </si>
  <si>
    <t>110003624</t>
  </si>
  <si>
    <t>108026591</t>
  </si>
  <si>
    <t>Sladkovského 840</t>
  </si>
  <si>
    <t>Dvůr Králové nad Labem</t>
  </si>
  <si>
    <t>CZ0525</t>
  </si>
  <si>
    <t>Horní promenáda 268</t>
  </si>
  <si>
    <t>Janské Lázně</t>
  </si>
  <si>
    <t>600024610</t>
  </si>
  <si>
    <t>110003608</t>
  </si>
  <si>
    <t>Gorkého 77</t>
  </si>
  <si>
    <t>Trutnov</t>
  </si>
  <si>
    <t>600024814</t>
  </si>
  <si>
    <t>102930015</t>
  </si>
  <si>
    <t>ČSA 1076</t>
  </si>
  <si>
    <t>Ústí nad Orlicí</t>
  </si>
  <si>
    <t>CZ0534</t>
  </si>
  <si>
    <t>600024849</t>
  </si>
  <si>
    <t>118100572</t>
  </si>
  <si>
    <t>Otakara Kubína 179</t>
  </si>
  <si>
    <t>Boskovice</t>
  </si>
  <si>
    <t>CZ064</t>
  </si>
  <si>
    <t>CZ0641</t>
  </si>
  <si>
    <t>171102819</t>
  </si>
  <si>
    <t>Smetanova 7</t>
  </si>
  <si>
    <t>3</t>
  </si>
  <si>
    <t>600024873</t>
  </si>
  <si>
    <t>150057857</t>
  </si>
  <si>
    <t>Křetín 12</t>
  </si>
  <si>
    <t>600025446</t>
  </si>
  <si>
    <t>110004451</t>
  </si>
  <si>
    <t>Purkyňova 11</t>
  </si>
  <si>
    <t>Hodonín</t>
  </si>
  <si>
    <t>CZ0645</t>
  </si>
  <si>
    <t>600025519</t>
  </si>
  <si>
    <t>108032451</t>
  </si>
  <si>
    <t>Strážovská 1247</t>
  </si>
  <si>
    <t>Kyjov</t>
  </si>
  <si>
    <t>600025594</t>
  </si>
  <si>
    <t>173101267</t>
  </si>
  <si>
    <t>110004744</t>
  </si>
  <si>
    <t>Havlíčkova 660</t>
  </si>
  <si>
    <t>Kroměříž</t>
  </si>
  <si>
    <t>CZ072</t>
  </si>
  <si>
    <t>CZ0721</t>
  </si>
  <si>
    <t>600025730</t>
  </si>
  <si>
    <t>108011275</t>
  </si>
  <si>
    <t>Purkyňova 365</t>
  </si>
  <si>
    <t>Uherské Hradiště</t>
  </si>
  <si>
    <t>CZ0722</t>
  </si>
  <si>
    <t>600025811</t>
  </si>
  <si>
    <t>110551320</t>
  </si>
  <si>
    <t>Purkyňova 36</t>
  </si>
  <si>
    <t>Vyškov</t>
  </si>
  <si>
    <t>CZ0646</t>
  </si>
  <si>
    <t>600025896</t>
  </si>
  <si>
    <t>110550013</t>
  </si>
  <si>
    <t>MUDr. J. Janského 11</t>
  </si>
  <si>
    <t>Znojmo</t>
  </si>
  <si>
    <t>CZ0647</t>
  </si>
  <si>
    <t>600026230</t>
  </si>
  <si>
    <t>174102321</t>
  </si>
  <si>
    <t>110300297</t>
  </si>
  <si>
    <t>Areál nemocnice 399/5</t>
  </si>
  <si>
    <t>Karviná - Ráj</t>
  </si>
  <si>
    <t>CZ080</t>
  </si>
  <si>
    <t>CZ0803</t>
  </si>
  <si>
    <t>174102305</t>
  </si>
  <si>
    <t>Dělnická 1132/24</t>
  </si>
  <si>
    <t>Havířov - Město</t>
  </si>
  <si>
    <t>600026451</t>
  </si>
  <si>
    <t>110501128</t>
  </si>
  <si>
    <t>Purkyňova 2138/16</t>
  </si>
  <si>
    <t>Nový Jičín</t>
  </si>
  <si>
    <t>CZ0804</t>
  </si>
  <si>
    <t>600026493</t>
  </si>
  <si>
    <t>110005333</t>
  </si>
  <si>
    <t>část Hýlov 24</t>
  </si>
  <si>
    <t>Klimkovice</t>
  </si>
  <si>
    <t>CZ0806</t>
  </si>
  <si>
    <t>600026680</t>
  </si>
  <si>
    <t>110005431</t>
  </si>
  <si>
    <t>I. P. Pavlova 6</t>
  </si>
  <si>
    <t>Olomouc</t>
  </si>
  <si>
    <t>CZ071</t>
  </si>
  <si>
    <t>CZ0712</t>
  </si>
  <si>
    <t>172100208</t>
  </si>
  <si>
    <t>Mošnerova 1</t>
  </si>
  <si>
    <t>600027023</t>
  </si>
  <si>
    <t>110006623</t>
  </si>
  <si>
    <t>Dvořákova 1800</t>
  </si>
  <si>
    <t>Přerov</t>
  </si>
  <si>
    <t>CZ0714</t>
  </si>
  <si>
    <t>600027040</t>
  </si>
  <si>
    <t>172103860</t>
  </si>
  <si>
    <t>Dvořákovo stromořadí  1100</t>
  </si>
  <si>
    <t>Teplice nad Bečvou</t>
  </si>
  <si>
    <t>172103886</t>
  </si>
  <si>
    <t>Zborovská  1245</t>
  </si>
  <si>
    <t>Hranice</t>
  </si>
  <si>
    <t>600027074</t>
  </si>
  <si>
    <t>108039668</t>
  </si>
  <si>
    <t>Lázeňská 400</t>
  </si>
  <si>
    <t>Velké Losiny</t>
  </si>
  <si>
    <t>CZ0715</t>
  </si>
  <si>
    <t>600027112</t>
  </si>
  <si>
    <t>102680850</t>
  </si>
  <si>
    <t>Lázeňská 573</t>
  </si>
  <si>
    <t>Bludov</t>
  </si>
  <si>
    <t>600027252</t>
  </si>
  <si>
    <t>110007140</t>
  </si>
  <si>
    <t>Lipovská 294</t>
  </si>
  <si>
    <t>Jeseník</t>
  </si>
  <si>
    <t>CZ0711</t>
  </si>
  <si>
    <t>600027279</t>
  </si>
  <si>
    <t>108012506</t>
  </si>
  <si>
    <t>Lázeňská 491</t>
  </si>
  <si>
    <t>Zlaté Hory</t>
  </si>
  <si>
    <t>600077705</t>
  </si>
  <si>
    <t>166101486</t>
  </si>
  <si>
    <t>Kochova  1185</t>
  </si>
  <si>
    <t>Chomutov</t>
  </si>
  <si>
    <t>CZ0422</t>
  </si>
  <si>
    <t>600077730</t>
  </si>
  <si>
    <t>166101184</t>
  </si>
  <si>
    <t>Golovinova  1559</t>
  </si>
  <si>
    <t>Kadaň</t>
  </si>
  <si>
    <t>600082920</t>
  </si>
  <si>
    <t>116600462</t>
  </si>
  <si>
    <t>Husova 2796</t>
  </si>
  <si>
    <t>Žatec</t>
  </si>
  <si>
    <t>CZ0424</t>
  </si>
  <si>
    <t>600099504</t>
  </si>
  <si>
    <t>110003543</t>
  </si>
  <si>
    <t>Metyšova 400</t>
  </si>
  <si>
    <t>Jilemnice</t>
  </si>
  <si>
    <t>CZ0514</t>
  </si>
  <si>
    <t>600101002</t>
  </si>
  <si>
    <t>169100499</t>
  </si>
  <si>
    <t>007587368</t>
  </si>
  <si>
    <t>Kollárova 7/643</t>
  </si>
  <si>
    <t>Svitavy, Předměstí</t>
  </si>
  <si>
    <t>CZ0533</t>
  </si>
  <si>
    <t>600170225</t>
  </si>
  <si>
    <t>110000455</t>
  </si>
  <si>
    <t>Bukovany 1</t>
  </si>
  <si>
    <t>Březnice</t>
  </si>
  <si>
    <t>CZ020B</t>
  </si>
  <si>
    <t>600171451</t>
  </si>
  <si>
    <t>110001389</t>
  </si>
  <si>
    <t>Boženy Němcové 452</t>
  </si>
  <si>
    <t>Mladá Boleslav</t>
  </si>
  <si>
    <t>CZ0207</t>
  </si>
  <si>
    <t>600171515</t>
  </si>
  <si>
    <t>110002857</t>
  </si>
  <si>
    <t>110002725</t>
  </si>
  <si>
    <t>Důlní 198</t>
  </si>
  <si>
    <t>Mirošov</t>
  </si>
  <si>
    <t>CZ0323</t>
  </si>
  <si>
    <t>600171523</t>
  </si>
  <si>
    <t>110003144</t>
  </si>
  <si>
    <t>Husova 357/10</t>
  </si>
  <si>
    <t>Liberec</t>
  </si>
  <si>
    <t>CZ0513</t>
  </si>
  <si>
    <t>600171540</t>
  </si>
  <si>
    <t>062156578</t>
  </si>
  <si>
    <t>Černopolní 212/9</t>
  </si>
  <si>
    <t>Brno</t>
  </si>
  <si>
    <t>CZ0642</t>
  </si>
  <si>
    <t>600171574</t>
  </si>
  <si>
    <t>110500431</t>
  </si>
  <si>
    <t>Metylovice 1</t>
  </si>
  <si>
    <t>CZ0802</t>
  </si>
  <si>
    <t>600171639</t>
  </si>
  <si>
    <t>110006828</t>
  </si>
  <si>
    <t>Nemocniční 955</t>
  </si>
  <si>
    <t>Vsetín</t>
  </si>
  <si>
    <t>CZ0723</t>
  </si>
  <si>
    <t>600171647</t>
  </si>
  <si>
    <t>110006879</t>
  </si>
  <si>
    <t>U nemocnice 980</t>
  </si>
  <si>
    <t>Valašské Meziříčí</t>
  </si>
  <si>
    <t>600171663</t>
  </si>
  <si>
    <t>174102232</t>
  </si>
  <si>
    <t>110551061</t>
  </si>
  <si>
    <t>Nákladní 29/147</t>
  </si>
  <si>
    <t>Opava</t>
  </si>
  <si>
    <t>CZ0805</t>
  </si>
  <si>
    <t>Olomoucká 86/470</t>
  </si>
  <si>
    <t>600171698</t>
  </si>
  <si>
    <t>110000226</t>
  </si>
  <si>
    <t>Nemocniční 20</t>
  </si>
  <si>
    <t>Ostrava - Fifejdy</t>
  </si>
  <si>
    <t>174102411</t>
  </si>
  <si>
    <t>17. listopadu 1790</t>
  </si>
  <si>
    <t>Ostrava - Poruba</t>
  </si>
  <si>
    <t>174102429</t>
  </si>
  <si>
    <t>Zalužanského 15/1192</t>
  </si>
  <si>
    <t>Ostrava - Vítkovice</t>
  </si>
  <si>
    <t>610251121</t>
  </si>
  <si>
    <t>108010449</t>
  </si>
  <si>
    <t>110251172</t>
  </si>
  <si>
    <t>U Nemocnice 1</t>
  </si>
  <si>
    <t>Břeclav</t>
  </si>
  <si>
    <t>CZ0644</t>
  </si>
  <si>
    <t>610350897</t>
  </si>
  <si>
    <t>107501741</t>
  </si>
  <si>
    <t>Vídeňská 800</t>
  </si>
  <si>
    <t>Praha 4 - Krč</t>
  </si>
  <si>
    <t>CZ0104</t>
  </si>
  <si>
    <t>610500732</t>
  </si>
  <si>
    <t>181010933</t>
  </si>
  <si>
    <t>150077939</t>
  </si>
  <si>
    <t>Kaštanová 268</t>
  </si>
  <si>
    <t>Třinec</t>
  </si>
  <si>
    <t>650065221</t>
  </si>
  <si>
    <t>110002784</t>
  </si>
  <si>
    <t>107560721</t>
  </si>
  <si>
    <t>Purkyňova 1849</t>
  </si>
  <si>
    <t>Česká Lípa</t>
  </si>
  <si>
    <t>Počet dětí
k 30. 9. 2015</t>
  </si>
  <si>
    <t>600020720</t>
  </si>
  <si>
    <t>102373990</t>
  </si>
  <si>
    <t>060436107</t>
  </si>
  <si>
    <t>Vlašská 36</t>
  </si>
  <si>
    <t>Praha 1</t>
  </si>
  <si>
    <t>B14</t>
  </si>
  <si>
    <t>CZ0101</t>
  </si>
  <si>
    <t>Základní škola</t>
  </si>
  <si>
    <t>102037884</t>
  </si>
  <si>
    <t>Ke Karlovu 2/455</t>
  </si>
  <si>
    <t>060461683</t>
  </si>
  <si>
    <t>V Úvalu 1</t>
  </si>
  <si>
    <t>102261466</t>
  </si>
  <si>
    <t>600021262</t>
  </si>
  <si>
    <t>110000803</t>
  </si>
  <si>
    <t>Ústavní 91</t>
  </si>
  <si>
    <t>Praha 8 - Bohnice</t>
  </si>
  <si>
    <t>102337993</t>
  </si>
  <si>
    <t>600021921</t>
  </si>
  <si>
    <t>102650420</t>
  </si>
  <si>
    <t>nám. T. G. Masaryka 482</t>
  </si>
  <si>
    <t>Poděbrady</t>
  </si>
  <si>
    <t>CZ0208</t>
  </si>
  <si>
    <t>102438722</t>
  </si>
  <si>
    <t>102003009</t>
  </si>
  <si>
    <t>110028350</t>
  </si>
  <si>
    <t>108016889</t>
  </si>
  <si>
    <t>108016811</t>
  </si>
  <si>
    <t>U nemocnice 380</t>
  </si>
  <si>
    <t>600022510</t>
  </si>
  <si>
    <t>108054161</t>
  </si>
  <si>
    <t>110033698</t>
  </si>
  <si>
    <t>Karla Čapka 589</t>
  </si>
  <si>
    <t>Písek</t>
  </si>
  <si>
    <t>CZ0314</t>
  </si>
  <si>
    <t>600022650</t>
  </si>
  <si>
    <t>102351198</t>
  </si>
  <si>
    <t>Opařany 160</t>
  </si>
  <si>
    <t>CZ0317</t>
  </si>
  <si>
    <t>600022722</t>
  </si>
  <si>
    <t>150008881</t>
  </si>
  <si>
    <t>060061821</t>
  </si>
  <si>
    <t>třída Kpt. Jaroše 2000</t>
  </si>
  <si>
    <t>Tábor</t>
  </si>
  <si>
    <t>102052298</t>
  </si>
  <si>
    <t>Lázeňská 153</t>
  </si>
  <si>
    <t>102104069</t>
  </si>
  <si>
    <t>102104051</t>
  </si>
  <si>
    <t>102005745</t>
  </si>
  <si>
    <t>102577315</t>
  </si>
  <si>
    <t>102577340</t>
  </si>
  <si>
    <t>U Nemocnice 2</t>
  </si>
  <si>
    <t>Děčín II - Nové Město</t>
  </si>
  <si>
    <t>102577277</t>
  </si>
  <si>
    <t>102577137</t>
  </si>
  <si>
    <t>102177481</t>
  </si>
  <si>
    <t>103017488</t>
  </si>
  <si>
    <t>600023575</t>
  </si>
  <si>
    <t>110003152</t>
  </si>
  <si>
    <t>Pod Nemocnicí 2503</t>
  </si>
  <si>
    <t>Louny</t>
  </si>
  <si>
    <t>600023630</t>
  </si>
  <si>
    <t>110010710</t>
  </si>
  <si>
    <t>108007022</t>
  </si>
  <si>
    <t>J. E. Purkyně 270</t>
  </si>
  <si>
    <t>Most</t>
  </si>
  <si>
    <t>CZ0425</t>
  </si>
  <si>
    <t>102577692</t>
  </si>
  <si>
    <t>102465789</t>
  </si>
  <si>
    <t>102517541</t>
  </si>
  <si>
    <t>110003471</t>
  </si>
  <si>
    <t>110003292</t>
  </si>
  <si>
    <t>102006750</t>
  </si>
  <si>
    <t>B24</t>
  </si>
  <si>
    <t>110003306</t>
  </si>
  <si>
    <t>B34</t>
  </si>
  <si>
    <t>102078297</t>
  </si>
  <si>
    <t>102142751</t>
  </si>
  <si>
    <t>Košumberk 37</t>
  </si>
  <si>
    <t>110007450</t>
  </si>
  <si>
    <t>060157305</t>
  </si>
  <si>
    <t>060158981</t>
  </si>
  <si>
    <t>108008096</t>
  </si>
  <si>
    <t>600024300</t>
  </si>
  <si>
    <t>110003501</t>
  </si>
  <si>
    <t>Jiráskova 506</t>
  </si>
  <si>
    <t>Rychnov nad Kněžnou</t>
  </si>
  <si>
    <t>CZ0524</t>
  </si>
  <si>
    <t>600024491</t>
  </si>
  <si>
    <t>002518180</t>
  </si>
  <si>
    <t>110200012</t>
  </si>
  <si>
    <t>Kollárova 643</t>
  </si>
  <si>
    <t>Svitavy</t>
  </si>
  <si>
    <t>102590168</t>
  </si>
  <si>
    <t>102590133</t>
  </si>
  <si>
    <t>Bedřichov 49</t>
  </si>
  <si>
    <t>Špindlerův Mlýn</t>
  </si>
  <si>
    <t>181055171</t>
  </si>
  <si>
    <t>Pec pod Sněžkou 201</t>
  </si>
  <si>
    <t>102590150</t>
  </si>
  <si>
    <t>102590184</t>
  </si>
  <si>
    <t>102590346</t>
  </si>
  <si>
    <t>150019645</t>
  </si>
  <si>
    <t>108041689</t>
  </si>
  <si>
    <t>102007837</t>
  </si>
  <si>
    <t>č.p. 12</t>
  </si>
  <si>
    <t>Křetín</t>
  </si>
  <si>
    <t>600024881</t>
  </si>
  <si>
    <t>103019341</t>
  </si>
  <si>
    <t>č.p. 363</t>
  </si>
  <si>
    <t>Ostrov u Macochy</t>
  </si>
  <si>
    <t>600024971</t>
  </si>
  <si>
    <t>151030324</t>
  </si>
  <si>
    <t>102067902</t>
  </si>
  <si>
    <t>Jihlavská 20</t>
  </si>
  <si>
    <t>151030308</t>
  </si>
  <si>
    <t>Berkova 34/38</t>
  </si>
  <si>
    <t>151030316</t>
  </si>
  <si>
    <t>Černopolní 22A</t>
  </si>
  <si>
    <t>600025331</t>
  </si>
  <si>
    <t>181016486</t>
  </si>
  <si>
    <t>102319707</t>
  </si>
  <si>
    <t>Havlíčkovo nábřeží 600</t>
  </si>
  <si>
    <t>Zlín</t>
  </si>
  <si>
    <t>CZ0724</t>
  </si>
  <si>
    <t>600025381</t>
  </si>
  <si>
    <t>102319618</t>
  </si>
  <si>
    <t>Čs. armády 465</t>
  </si>
  <si>
    <t>Luhačovice</t>
  </si>
  <si>
    <t>102391840</t>
  </si>
  <si>
    <t>102391874</t>
  </si>
  <si>
    <t>102391858</t>
  </si>
  <si>
    <t>102391904</t>
  </si>
  <si>
    <t>110004736</t>
  </si>
  <si>
    <t>Havlíčkova 1265</t>
  </si>
  <si>
    <t>108011283</t>
  </si>
  <si>
    <t>060371668</t>
  </si>
  <si>
    <t>151030383</t>
  </si>
  <si>
    <t>110005201</t>
  </si>
  <si>
    <t>110034627</t>
  </si>
  <si>
    <t>103279717</t>
  </si>
  <si>
    <t>600025969</t>
  </si>
  <si>
    <t>110005180</t>
  </si>
  <si>
    <t>102943389</t>
  </si>
  <si>
    <t>U Stadionu 285</t>
  </si>
  <si>
    <t>Velká Bíteš</t>
  </si>
  <si>
    <t>CZ0635</t>
  </si>
  <si>
    <t>151024871</t>
  </si>
  <si>
    <t>102168181</t>
  </si>
  <si>
    <t>Dělnická 24/1132</t>
  </si>
  <si>
    <t>Havířov-Město</t>
  </si>
  <si>
    <t>151024863</t>
  </si>
  <si>
    <t>Areál nemocnice 5/399</t>
  </si>
  <si>
    <t>Karviná-Ráj</t>
  </si>
  <si>
    <t>108046028</t>
  </si>
  <si>
    <t>Hýlov 24</t>
  </si>
  <si>
    <t>600026558</t>
  </si>
  <si>
    <t>102320951</t>
  </si>
  <si>
    <t>108012832</t>
  </si>
  <si>
    <t>Olomoucká 173/1848</t>
  </si>
  <si>
    <t>Šternberk</t>
  </si>
  <si>
    <t>102320934</t>
  </si>
  <si>
    <t>102608628</t>
  </si>
  <si>
    <t>102608709</t>
  </si>
  <si>
    <t>151006971</t>
  </si>
  <si>
    <t>102608652</t>
  </si>
  <si>
    <t>Zborovská 1245</t>
  </si>
  <si>
    <t>102608644</t>
  </si>
  <si>
    <t>Dvořákovo stromořadí 1100</t>
  </si>
  <si>
    <t>102680906</t>
  </si>
  <si>
    <t>Lázeňská 240</t>
  </si>
  <si>
    <t>151007390</t>
  </si>
  <si>
    <t>110006747</t>
  </si>
  <si>
    <t>Nemocniční 32</t>
  </si>
  <si>
    <t>Šumperk</t>
  </si>
  <si>
    <t>108014070</t>
  </si>
  <si>
    <t>Kalvodova 360</t>
  </si>
  <si>
    <t>102020159</t>
  </si>
  <si>
    <t>116200642</t>
  </si>
  <si>
    <t>102129703</t>
  </si>
  <si>
    <t>Kochova 1185</t>
  </si>
  <si>
    <t>116200570</t>
  </si>
  <si>
    <t>102129738</t>
  </si>
  <si>
    <t>Golovinova 1559</t>
  </si>
  <si>
    <t>116600454</t>
  </si>
  <si>
    <t>061357332</t>
  </si>
  <si>
    <t>102454124</t>
  </si>
  <si>
    <t>102454167</t>
  </si>
  <si>
    <t>110000463</t>
  </si>
  <si>
    <t>110021355</t>
  </si>
  <si>
    <t>151019746</t>
  </si>
  <si>
    <t>150010010</t>
  </si>
  <si>
    <t>600171477</t>
  </si>
  <si>
    <t>102263591</t>
  </si>
  <si>
    <t>102263639</t>
  </si>
  <si>
    <t>Nebahovská 1026</t>
  </si>
  <si>
    <t>Prachatice</t>
  </si>
  <si>
    <t>CZ0315</t>
  </si>
  <si>
    <t>049777629</t>
  </si>
  <si>
    <t>alej Svobody 80</t>
  </si>
  <si>
    <t>Plzeň</t>
  </si>
  <si>
    <t>110003098</t>
  </si>
  <si>
    <t>102092788</t>
  </si>
  <si>
    <t>102832412</t>
  </si>
  <si>
    <t>110006810</t>
  </si>
  <si>
    <t>102780447</t>
  </si>
  <si>
    <t>110006861</t>
  </si>
  <si>
    <t>102780412</t>
  </si>
  <si>
    <t>U Nemocnice 980</t>
  </si>
  <si>
    <t>110550803</t>
  </si>
  <si>
    <t>Olomoucká 88/305</t>
  </si>
  <si>
    <t>110550935</t>
  </si>
  <si>
    <t>151016160</t>
  </si>
  <si>
    <t>151024898</t>
  </si>
  <si>
    <t>110550731</t>
  </si>
  <si>
    <t>17. listopadu 1790/5</t>
  </si>
  <si>
    <t>Ostrava</t>
  </si>
  <si>
    <t>151024910</t>
  </si>
  <si>
    <t>Nemocniční 742/20</t>
  </si>
  <si>
    <t>002255871</t>
  </si>
  <si>
    <t>110251130</t>
  </si>
  <si>
    <t>110350901</t>
  </si>
  <si>
    <t>610400754</t>
  </si>
  <si>
    <t>102403660</t>
  </si>
  <si>
    <t>110400763</t>
  </si>
  <si>
    <t>Radomyšlská 336</t>
  </si>
  <si>
    <t>Strakonice</t>
  </si>
  <si>
    <t>CZ0316</t>
  </si>
  <si>
    <t>650068416</t>
  </si>
  <si>
    <t>102206465</t>
  </si>
  <si>
    <t>102206538</t>
  </si>
  <si>
    <t>Lázeňská 146</t>
  </si>
  <si>
    <t>Lázně Bělohrad</t>
  </si>
  <si>
    <t>CZ0522</t>
  </si>
  <si>
    <t>Popisky řádků</t>
  </si>
  <si>
    <t>Součet z Počet žáků k 30. 9. 2015</t>
  </si>
  <si>
    <t>Celkový součet</t>
  </si>
  <si>
    <t>Součet z Počet dětí k 30. 9. 2015</t>
  </si>
  <si>
    <t>Počet žáků k 30. 9.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</si>
</sst>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ální" xfId="0" builtinId="0"/>
  </cellStyles>
  <dxfs count="2">
    <dxf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tiv\AppData\Local\Microsoft\Windows\Temporary%20Internet%20Files\Content.Outlook\9LOK4XR0\Seznam_MS_ZS_p&#345;i%20zdravotnick&#233;m%20za&#345;&#237;zen&#237;_k_30_09_2015_web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tiv\AppData\Local\Microsoft\Windows\Temporary%20Internet%20Files\Content.Outlook\9LOK4XR0\Seznam_MS_ZS_p&#345;i%20zdravotnick&#233;m%20za&#345;&#237;zen&#237;_k_30_09_2015_web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2569.451974189818" createdVersion="5" refreshedVersion="5" minRefreshableVersion="3" recordCount="90">
  <cacheSource type="worksheet">
    <worksheetSource name="tabulka2" r:id="rId2"/>
  </cacheSource>
  <cacheFields count="12">
    <cacheField name="RED_IZO" numFmtId="0">
      <sharedItems count="72">
        <s v="600020720"/>
        <s v="600020771"/>
        <s v="600021041"/>
        <s v="600021238"/>
        <s v="600021262"/>
        <s v="600021360"/>
        <s v="600021921"/>
        <s v="600022030"/>
        <s v="600022242"/>
        <s v="600022331"/>
        <s v="600022510"/>
        <s v="600022650"/>
        <s v="600022722"/>
        <s v="600022790"/>
        <s v="600022820"/>
        <s v="600023133"/>
        <s v="600023222"/>
        <s v="600023273"/>
        <s v="600023320"/>
        <s v="600023575"/>
        <s v="600023630"/>
        <s v="600023664"/>
        <s v="600023796"/>
        <s v="600023893"/>
        <s v="600023915"/>
        <s v="600024059"/>
        <s v="600024296"/>
        <s v="600024300"/>
        <s v="600024491"/>
        <s v="600024539"/>
        <s v="600024610"/>
        <s v="600024814"/>
        <s v="600024873"/>
        <s v="600024881"/>
        <s v="600024971"/>
        <s v="600025331"/>
        <s v="600025381"/>
        <s v="600025446"/>
        <s v="600025519"/>
        <s v="600025594"/>
        <s v="600025730"/>
        <s v="600025811"/>
        <s v="600025896"/>
        <s v="600025969"/>
        <s v="600026230"/>
        <s v="600026493"/>
        <s v="600026558"/>
        <s v="600026680"/>
        <s v="600027023"/>
        <s v="600027040"/>
        <s v="600027074"/>
        <s v="600027112"/>
        <s v="600027252"/>
        <s v="600027279"/>
        <s v="600077705"/>
        <s v="600077730"/>
        <s v="600082920"/>
        <s v="600099504"/>
        <s v="600170225"/>
        <s v="600171451"/>
        <s v="600171477"/>
        <s v="600171515"/>
        <s v="600171523"/>
        <s v="600171574"/>
        <s v="600171639"/>
        <s v="600171647"/>
        <s v="600171663"/>
        <s v="600171698"/>
        <s v="610251121"/>
        <s v="610350897"/>
        <s v="610400754"/>
        <s v="650068416"/>
      </sharedItems>
    </cacheField>
    <cacheField name="IZO" numFmtId="0">
      <sharedItems/>
    </cacheField>
    <cacheField name="IZONEW" numFmtId="0">
      <sharedItems/>
    </cacheField>
    <cacheField name="ZRIZ" numFmtId="0">
      <sharedItems/>
    </cacheField>
    <cacheField name="ULICE" numFmtId="0">
      <sharedItems containsBlank="1"/>
    </cacheField>
    <cacheField name="MISTO" numFmtId="0">
      <sharedItems/>
    </cacheField>
    <cacheField name="TYP" numFmtId="0">
      <sharedItems/>
    </cacheField>
    <cacheField name="KRAJ" numFmtId="0">
      <sharedItems/>
    </cacheField>
    <cacheField name="OKRES" numFmtId="0">
      <sharedItems/>
    </cacheField>
    <cacheField name="ZAR_NAZ" numFmtId="0">
      <sharedItems/>
    </cacheField>
    <cacheField name="ZZ" numFmtId="0">
      <sharedItems/>
    </cacheField>
    <cacheField name="Počet žáků k 30. 9. 2015" numFmtId="0">
      <sharedItems containsSemiMixedTypes="0" containsString="0" containsNumber="1" containsInteger="1" minValue="0" maxValue="1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2569.450409837962" createdVersion="5" refreshedVersion="5" minRefreshableVersion="3" recordCount="77">
  <cacheSource type="worksheet">
    <worksheetSource name="tabulka1" r:id="rId2"/>
  </cacheSource>
  <cacheFields count="12">
    <cacheField name="RED_IZO" numFmtId="0">
      <sharedItems count="62">
        <s v="600020771"/>
        <s v="600021041"/>
        <s v="600021238"/>
        <s v="600021360"/>
        <s v="600021742"/>
        <s v="600022030"/>
        <s v="600022242"/>
        <s v="600022331"/>
        <s v="600022790"/>
        <s v="600022820"/>
        <s v="600022901"/>
        <s v="600023133"/>
        <s v="600023222"/>
        <s v="600023273"/>
        <s v="600023320"/>
        <s v="600023664"/>
        <s v="600023796"/>
        <s v="600023893"/>
        <s v="600023915"/>
        <s v="600024059"/>
        <s v="600024245"/>
        <s v="600024296"/>
        <s v="600024539"/>
        <s v="600024610"/>
        <s v="600024814"/>
        <s v="600024849"/>
        <s v="600024873"/>
        <s v="600025446"/>
        <s v="600025519"/>
        <s v="600025594"/>
        <s v="600025730"/>
        <s v="600025811"/>
        <s v="600025896"/>
        <s v="600026230"/>
        <s v="600026451"/>
        <s v="600026493"/>
        <s v="600026680"/>
        <s v="600027023"/>
        <s v="600027040"/>
        <s v="600027074"/>
        <s v="600027112"/>
        <s v="600027252"/>
        <s v="600027279"/>
        <s v="600077705"/>
        <s v="600077730"/>
        <s v="600082920"/>
        <s v="600099504"/>
        <s v="600101002"/>
        <s v="600170225"/>
        <s v="600171451"/>
        <s v="600171515"/>
        <s v="600171523"/>
        <s v="600171540"/>
        <s v="600171574"/>
        <s v="600171639"/>
        <s v="600171647"/>
        <s v="600171663"/>
        <s v="600171698"/>
        <s v="610251121"/>
        <s v="610350897"/>
        <s v="610500732"/>
        <s v="650065221"/>
      </sharedItems>
    </cacheField>
    <cacheField name="IZO" numFmtId="0">
      <sharedItems/>
    </cacheField>
    <cacheField name="IZONEW" numFmtId="0">
      <sharedItems/>
    </cacheField>
    <cacheField name="ZRIZ" numFmtId="0">
      <sharedItems/>
    </cacheField>
    <cacheField name="ULICE" numFmtId="0">
      <sharedItems containsBlank="1"/>
    </cacheField>
    <cacheField name="MISTO" numFmtId="0">
      <sharedItems/>
    </cacheField>
    <cacheField name="TYP" numFmtId="0">
      <sharedItems/>
    </cacheField>
    <cacheField name="KRAJ" numFmtId="0">
      <sharedItems/>
    </cacheField>
    <cacheField name="OKRES" numFmtId="0">
      <sharedItems/>
    </cacheField>
    <cacheField name="ZAR_NAZ" numFmtId="0">
      <sharedItems/>
    </cacheField>
    <cacheField name="ZZ" numFmtId="0">
      <sharedItems/>
    </cacheField>
    <cacheField name="Počet dětí k 30. 9. 2015" numFmtId="0">
      <sharedItems containsSemiMixedTypes="0" containsString="0" containsNumber="1" containsInteger="1" minValue="2" maxValue="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  <s v="102373990"/>
    <s v="060436107"/>
    <s v="7"/>
    <s v="Vlašská 36"/>
    <s v="Praha 1"/>
    <s v="B14"/>
    <s v="CZ010"/>
    <s v="CZ0101"/>
    <s v="Základní škola"/>
    <s v="1"/>
    <n v="10"/>
  </r>
  <r>
    <x v="1"/>
    <s v="102037884"/>
    <s v="102037884"/>
    <s v="7"/>
    <s v="Ke Karlovu 2/455"/>
    <s v="Praha 2"/>
    <s v="B14"/>
    <s v="CZ010"/>
    <s v="CZ0102"/>
    <s v="Základní škola"/>
    <s v="1"/>
    <n v="58"/>
  </r>
  <r>
    <x v="2"/>
    <s v="060461683"/>
    <s v="060461683"/>
    <s v="7"/>
    <s v="V Úvalu 1"/>
    <s v="Praha 5 - Motol"/>
    <s v="B14"/>
    <s v="CZ010"/>
    <s v="CZ0105"/>
    <s v="Základní škola"/>
    <s v="1"/>
    <n v="118"/>
  </r>
  <r>
    <x v="3"/>
    <s v="102261466"/>
    <s v="102261466"/>
    <s v="7"/>
    <s v="Budínova 2/67"/>
    <s v="Praha 8 - Libeň"/>
    <s v="B14"/>
    <s v="CZ010"/>
    <s v="CZ0108"/>
    <s v="Základní škola"/>
    <s v="1"/>
    <n v="140"/>
  </r>
  <r>
    <x v="4"/>
    <s v="110000803"/>
    <s v="110000803"/>
    <s v="7"/>
    <s v="Ústavní 91"/>
    <s v="Praha 8 - Bohnice"/>
    <s v="B14"/>
    <s v="CZ010"/>
    <s v="CZ0108"/>
    <s v="Základní škola"/>
    <s v="1"/>
    <n v="26"/>
  </r>
  <r>
    <x v="5"/>
    <s v="102337993"/>
    <s v="102337993"/>
    <s v="7"/>
    <s v="Šrobárova 50"/>
    <s v="Praha 10 - Vinohrady"/>
    <s v="B14"/>
    <s v="CZ010"/>
    <s v="CZ010A"/>
    <s v="Základní škola"/>
    <s v="1"/>
    <n v="18"/>
  </r>
  <r>
    <x v="6"/>
    <s v="102650420"/>
    <s v="102650420"/>
    <s v="7"/>
    <s v="nám. T. G. Masaryka 482"/>
    <s v="Poděbrady"/>
    <s v="B14"/>
    <s v="CZ020"/>
    <s v="CZ0208"/>
    <s v="Základní škola"/>
    <s v="3"/>
    <n v="51"/>
  </r>
  <r>
    <x v="7"/>
    <s v="102438722"/>
    <s v="102438722"/>
    <s v="7"/>
    <s v="Olivova 224"/>
    <s v="Říčany"/>
    <s v="B14"/>
    <s v="CZ020"/>
    <s v="CZ0209"/>
    <s v="Základní škola"/>
    <s v="2"/>
    <n v="36"/>
  </r>
  <r>
    <x v="8"/>
    <s v="102003009"/>
    <s v="110028350"/>
    <s v="7"/>
    <s v="Boženy Němcové 54"/>
    <s v="České Budějovice"/>
    <s v="B14"/>
    <s v="CZ031"/>
    <s v="CZ0311"/>
    <s v="Základní škola"/>
    <s v="1"/>
    <n v="26"/>
  </r>
  <r>
    <x v="9"/>
    <s v="108016889"/>
    <s v="108016811"/>
    <s v="7"/>
    <s v="U nemocnice 380"/>
    <s v="Jindřichův Hradec"/>
    <s v="B14"/>
    <s v="CZ031"/>
    <s v="CZ0313"/>
    <s v="Základní škola"/>
    <s v="1"/>
    <n v="13"/>
  </r>
  <r>
    <x v="10"/>
    <s v="108054161"/>
    <s v="110033698"/>
    <s v="7"/>
    <s v="Karla Čapka 589"/>
    <s v="Písek"/>
    <s v="B14"/>
    <s v="CZ031"/>
    <s v="CZ0314"/>
    <s v="Základní škola"/>
    <s v="1"/>
    <n v="16"/>
  </r>
  <r>
    <x v="11"/>
    <s v="102351198"/>
    <s v="102351198"/>
    <s v="7"/>
    <m/>
    <s v="Opařany 160"/>
    <s v="B14"/>
    <s v="CZ031"/>
    <s v="CZ0317"/>
    <s v="Základní škola"/>
    <s v="2"/>
    <n v="72"/>
  </r>
  <r>
    <x v="12"/>
    <s v="150008881"/>
    <s v="060061821"/>
    <s v="7"/>
    <s v="třída Kpt. Jaroše 2000"/>
    <s v="Tábor"/>
    <s v="B14"/>
    <s v="CZ031"/>
    <s v="CZ0317"/>
    <s v="Základní škola"/>
    <s v="1"/>
    <n v="12"/>
  </r>
  <r>
    <x v="13"/>
    <s v="102052298"/>
    <s v="102052298"/>
    <s v="7"/>
    <s v="Lázeňská 153"/>
    <s v="Lázně Kynžvart"/>
    <s v="B14"/>
    <s v="CZ041"/>
    <s v="CZ0411"/>
    <s v="Základní škola"/>
    <s v="2"/>
    <n v="53"/>
  </r>
  <r>
    <x v="14"/>
    <s v="102104069"/>
    <s v="102104069"/>
    <s v="7"/>
    <s v="Bezručova 1185/19"/>
    <s v="Karlovy Vary"/>
    <s v="B14"/>
    <s v="CZ041"/>
    <s v="CZ0412"/>
    <s v="Základní škola"/>
    <s v="1"/>
    <n v="25"/>
  </r>
  <r>
    <x v="14"/>
    <s v="102104051"/>
    <s v="102104069"/>
    <s v="7"/>
    <s v="Křižíkova 12"/>
    <s v="Karlovy Vary"/>
    <s v="B14"/>
    <s v="CZ041"/>
    <s v="CZ0412"/>
    <s v="Základní škola"/>
    <s v="2"/>
    <n v="31"/>
  </r>
  <r>
    <x v="15"/>
    <s v="102005745"/>
    <s v="102005745"/>
    <s v="7"/>
    <s v="Ústavní 531"/>
    <s v="Cvikov"/>
    <s v="B14"/>
    <s v="CZ051"/>
    <s v="CZ0511"/>
    <s v="Základní škola"/>
    <s v="2"/>
    <n v="28"/>
  </r>
  <r>
    <x v="16"/>
    <s v="102577315"/>
    <s v="102577340"/>
    <s v="7"/>
    <s v="U Nemocnice 2"/>
    <s v="Děčín II - Nové Město"/>
    <s v="B14"/>
    <s v="CZ042"/>
    <s v="CZ0421"/>
    <s v="Základní škola"/>
    <s v="1"/>
    <n v="9"/>
  </r>
  <r>
    <x v="17"/>
    <s v="102577277"/>
    <s v="102577137"/>
    <s v="7"/>
    <s v="U Nemocnice 1298/6"/>
    <s v="Rumburk"/>
    <s v="B14"/>
    <s v="CZ042"/>
    <s v="CZ0421"/>
    <s v="Základní škola"/>
    <s v="1"/>
    <n v="14"/>
  </r>
  <r>
    <x v="18"/>
    <s v="102177481"/>
    <s v="103017488"/>
    <s v="7"/>
    <s v="Nemocniční 15"/>
    <s v="Jablonec nad Nisou"/>
    <s v="B14"/>
    <s v="CZ051"/>
    <s v="CZ0512"/>
    <s v="Základní škola"/>
    <s v="1"/>
    <n v="10"/>
  </r>
  <r>
    <x v="19"/>
    <s v="110003152"/>
    <s v="110003152"/>
    <s v="7"/>
    <s v="Pod Nemocnicí 2503"/>
    <s v="Louny"/>
    <s v="B14"/>
    <s v="CZ042"/>
    <s v="CZ0424"/>
    <s v="Základní škola"/>
    <s v="2"/>
    <n v="40"/>
  </r>
  <r>
    <x v="20"/>
    <s v="110010710"/>
    <s v="108007022"/>
    <s v="7"/>
    <s v="J. E. Purkyně 270"/>
    <s v="Most"/>
    <s v="B14"/>
    <s v="CZ042"/>
    <s v="CZ0425"/>
    <s v="Základní škola"/>
    <s v="1"/>
    <n v="10"/>
  </r>
  <r>
    <x v="21"/>
    <s v="102577692"/>
    <s v="102465789"/>
    <s v="7"/>
    <s v="Duchcovská 53"/>
    <s v="Teplice"/>
    <s v="B14"/>
    <s v="CZ042"/>
    <s v="CZ0426"/>
    <s v="Základní škola"/>
    <s v="1"/>
    <n v="12"/>
  </r>
  <r>
    <x v="22"/>
    <s v="102517541"/>
    <s v="110003471"/>
    <s v="7"/>
    <s v="Sociální péče 3316"/>
    <s v="Ústí nad Labem"/>
    <s v="B14"/>
    <s v="CZ042"/>
    <s v="CZ0427"/>
    <s v="Základní škola"/>
    <s v="1"/>
    <n v="24"/>
  </r>
  <r>
    <x v="23"/>
    <s v="110003292"/>
    <s v="102006750"/>
    <s v="7"/>
    <s v="Rozkošská 2329"/>
    <s v="Havlíčkův Brod"/>
    <s v="B24"/>
    <s v="CZ063"/>
    <s v="CZ0631"/>
    <s v="Základní škola"/>
    <s v="1"/>
    <n v="1"/>
  </r>
  <r>
    <x v="23"/>
    <s v="102006750"/>
    <s v="102006750"/>
    <s v="7"/>
    <s v="Rozkošská 2329"/>
    <s v="Havlíčkův Brod"/>
    <s v="B14"/>
    <s v="CZ063"/>
    <s v="CZ0631"/>
    <s v="Základní škola"/>
    <s v="1"/>
    <n v="27"/>
  </r>
  <r>
    <x v="23"/>
    <s v="110003306"/>
    <s v="102006750"/>
    <s v="7"/>
    <s v="Rozkošská 2329"/>
    <s v="Havlíčkův Brod"/>
    <s v="B34"/>
    <s v="CZ063"/>
    <s v="CZ0631"/>
    <s v="Základní škola"/>
    <s v="1"/>
    <n v="1"/>
  </r>
  <r>
    <x v="24"/>
    <s v="102078297"/>
    <s v="102078297"/>
    <s v="7"/>
    <s v="Sokolská 581"/>
    <s v="Hradec Králové"/>
    <s v="B14"/>
    <s v="CZ052"/>
    <s v="CZ0521"/>
    <s v="Základní škola"/>
    <s v="1"/>
    <n v="35"/>
  </r>
  <r>
    <x v="25"/>
    <s v="102142751"/>
    <s v="102142751"/>
    <s v="7"/>
    <s v="Košumberk 37"/>
    <s v="Luže"/>
    <s v="B14"/>
    <s v="CZ053"/>
    <s v="CZ0531"/>
    <s v="Základní škola"/>
    <s v="2"/>
    <n v="31"/>
  </r>
  <r>
    <x v="25"/>
    <s v="110007450"/>
    <s v="102142751"/>
    <s v="7"/>
    <s v="Košumberk 37"/>
    <s v="Luže"/>
    <s v="B34"/>
    <s v="CZ053"/>
    <s v="CZ0531"/>
    <s v="Základní škola"/>
    <s v="2"/>
    <n v="3"/>
  </r>
  <r>
    <x v="26"/>
    <s v="060157305"/>
    <s v="060158981"/>
    <s v="7"/>
    <s v="Kyjevská 500"/>
    <s v="Pardubice"/>
    <s v="B14"/>
    <s v="CZ053"/>
    <s v="CZ0532"/>
    <s v="Základní škola"/>
    <s v="1"/>
    <n v="13"/>
  </r>
  <r>
    <x v="26"/>
    <s v="108008096"/>
    <s v="060158981"/>
    <s v="7"/>
    <s v="Václavská 570"/>
    <s v="Chrudim"/>
    <s v="B14"/>
    <s v="CZ053"/>
    <s v="CZ0532"/>
    <s v="Základní škola"/>
    <s v="1"/>
    <n v="10"/>
  </r>
  <r>
    <x v="27"/>
    <s v="110003501"/>
    <s v="110003501"/>
    <s v="7"/>
    <s v="Jiráskova 506"/>
    <s v="Rychnov nad Kněžnou"/>
    <s v="B14"/>
    <s v="CZ052"/>
    <s v="CZ0524"/>
    <s v="Základní škola"/>
    <s v="1"/>
    <n v="10"/>
  </r>
  <r>
    <x v="28"/>
    <s v="002518180"/>
    <s v="110200012"/>
    <s v="7"/>
    <s v="Kollárova 643"/>
    <s v="Svitavy"/>
    <s v="B14"/>
    <s v="CZ053"/>
    <s v="CZ0533"/>
    <s v="Základní škola"/>
    <s v="1"/>
    <n v="9"/>
  </r>
  <r>
    <x v="29"/>
    <s v="102590168"/>
    <s v="102590168"/>
    <s v="7"/>
    <s v="Horní promenáda 268"/>
    <s v="Janské Lázně"/>
    <s v="B14"/>
    <s v="CZ052"/>
    <s v="CZ0525"/>
    <s v="Základní škola"/>
    <s v="2"/>
    <n v="101"/>
  </r>
  <r>
    <x v="29"/>
    <s v="102590133"/>
    <s v="102590168"/>
    <s v="7"/>
    <s v="Bedřichov 49"/>
    <s v="Špindlerův Mlýn"/>
    <s v="B14"/>
    <s v="CZ052"/>
    <s v="CZ0525"/>
    <s v="Základní škola"/>
    <s v="3"/>
    <n v="26"/>
  </r>
  <r>
    <x v="29"/>
    <s v="181055171"/>
    <s v="102590168"/>
    <s v="7"/>
    <m/>
    <s v="Pec pod Sněžkou 201"/>
    <s v="B14"/>
    <s v="CZ052"/>
    <s v="CZ0525"/>
    <s v="Základní škola"/>
    <s v="3"/>
    <n v="14"/>
  </r>
  <r>
    <x v="29"/>
    <s v="102590150"/>
    <s v="102590168"/>
    <s v="7"/>
    <s v="Sladkovského 840"/>
    <s v="Dvůr Králové nad Labem"/>
    <s v="B14"/>
    <s v="CZ052"/>
    <s v="CZ0525"/>
    <s v="Základní škola"/>
    <s v="2"/>
    <n v="20"/>
  </r>
  <r>
    <x v="30"/>
    <s v="102590184"/>
    <s v="102590346"/>
    <s v="7"/>
    <s v="Gorkého 77"/>
    <s v="Trutnov"/>
    <s v="B14"/>
    <s v="CZ052"/>
    <s v="CZ0525"/>
    <s v="Základní škola"/>
    <s v="1"/>
    <n v="8"/>
  </r>
  <r>
    <x v="31"/>
    <s v="150019645"/>
    <s v="108041689"/>
    <s v="7"/>
    <s v="ČSA 1076"/>
    <s v="Ústí nad Orlicí"/>
    <s v="B14"/>
    <s v="CZ053"/>
    <s v="CZ0534"/>
    <s v="Základní škola"/>
    <s v="1"/>
    <n v="12"/>
  </r>
  <r>
    <x v="32"/>
    <s v="102007837"/>
    <s v="102007837"/>
    <s v="7"/>
    <s v="č.p. 12"/>
    <s v="Křetín"/>
    <s v="B14"/>
    <s v="CZ064"/>
    <s v="CZ0641"/>
    <s v="Základní škola"/>
    <s v="2"/>
    <n v="36"/>
  </r>
  <r>
    <x v="33"/>
    <s v="103019341"/>
    <s v="103019341"/>
    <s v="7"/>
    <s v="č.p. 363"/>
    <s v="Ostrov u Macochy"/>
    <s v="B14"/>
    <s v="CZ064"/>
    <s v="CZ0641"/>
    <s v="Základní škola"/>
    <s v="2"/>
    <n v="36"/>
  </r>
  <r>
    <x v="34"/>
    <s v="151030324"/>
    <s v="102067902"/>
    <s v="7"/>
    <s v="Jihlavská 20"/>
    <s v="Brno"/>
    <s v="B14"/>
    <s v="CZ064"/>
    <s v="CZ0642"/>
    <s v="Základní škola"/>
    <s v="1"/>
    <n v="28"/>
  </r>
  <r>
    <x v="34"/>
    <s v="102067902"/>
    <s v="102067902"/>
    <s v="7"/>
    <s v="Černopolní 212/9"/>
    <s v="Brno"/>
    <s v="B14"/>
    <s v="CZ064"/>
    <s v="CZ0642"/>
    <s v="Základní škola"/>
    <s v="1"/>
    <n v="149"/>
  </r>
  <r>
    <x v="34"/>
    <s v="151030308"/>
    <s v="102067902"/>
    <s v="7"/>
    <s v="Berkova 34/38"/>
    <s v="Brno"/>
    <s v="B14"/>
    <s v="CZ064"/>
    <s v="CZ0642"/>
    <s v="Základní škola"/>
    <s v="1"/>
    <n v="6"/>
  </r>
  <r>
    <x v="34"/>
    <s v="151030316"/>
    <s v="102067902"/>
    <s v="7"/>
    <s v="Černopolní 22A"/>
    <s v="Brno"/>
    <s v="B14"/>
    <s v="CZ064"/>
    <s v="CZ0642"/>
    <s v="Základní škola"/>
    <s v="1"/>
    <n v="15"/>
  </r>
  <r>
    <x v="35"/>
    <s v="181016486"/>
    <s v="102319707"/>
    <s v="7"/>
    <s v="Havlíčkovo nábřeží 600"/>
    <s v="Zlín"/>
    <s v="B14"/>
    <s v="CZ072"/>
    <s v="CZ0724"/>
    <s v="Základní škola"/>
    <s v="1"/>
    <n v="14"/>
  </r>
  <r>
    <x v="36"/>
    <s v="102319618"/>
    <s v="102319618"/>
    <s v="7"/>
    <s v="Čs. armády 465"/>
    <s v="Luhačovice"/>
    <s v="B14"/>
    <s v="CZ072"/>
    <s v="CZ0724"/>
    <s v="Základní škola"/>
    <s v="2"/>
    <n v="61"/>
  </r>
  <r>
    <x v="37"/>
    <s v="102391840"/>
    <s v="102391874"/>
    <s v="7"/>
    <s v="Purkyňova 11"/>
    <s v="Hodonín"/>
    <s v="B14"/>
    <s v="CZ064"/>
    <s v="CZ0645"/>
    <s v="Základní škola"/>
    <s v="1"/>
    <n v="7"/>
  </r>
  <r>
    <x v="38"/>
    <s v="102391858"/>
    <s v="102391904"/>
    <s v="7"/>
    <s v="Strážovská 1247"/>
    <s v="Kyjov"/>
    <s v="B14"/>
    <s v="CZ064"/>
    <s v="CZ0645"/>
    <s v="Základní škola"/>
    <s v="1"/>
    <n v="12"/>
  </r>
  <r>
    <x v="39"/>
    <s v="110004736"/>
    <s v="110004736"/>
    <s v="7"/>
    <s v="Havlíčkova 1265"/>
    <s v="Kroměříž"/>
    <s v="B14"/>
    <s v="CZ072"/>
    <s v="CZ0721"/>
    <s v="Základní škola"/>
    <s v="1"/>
    <n v="38"/>
  </r>
  <r>
    <x v="40"/>
    <s v="108011283"/>
    <s v="060371668"/>
    <s v="7"/>
    <s v="Purkyňova 365"/>
    <s v="Uherské Hradiště"/>
    <s v="B14"/>
    <s v="CZ072"/>
    <s v="CZ0722"/>
    <s v="Základní škola"/>
    <s v="1"/>
    <n v="8"/>
  </r>
  <r>
    <x v="41"/>
    <s v="151030383"/>
    <s v="110005201"/>
    <s v="7"/>
    <s v="Purkyňova 36"/>
    <s v="Vyškov"/>
    <s v="B14"/>
    <s v="CZ064"/>
    <s v="CZ0646"/>
    <s v="Základní škola"/>
    <s v="1"/>
    <n v="13"/>
  </r>
  <r>
    <x v="42"/>
    <s v="110034627"/>
    <s v="103279717"/>
    <s v="7"/>
    <s v="MUDr. J. Janského 11"/>
    <s v="Znojmo"/>
    <s v="B14"/>
    <s v="CZ064"/>
    <s v="CZ0647"/>
    <s v="Základní škola"/>
    <s v="1"/>
    <n v="15"/>
  </r>
  <r>
    <x v="43"/>
    <s v="110005180"/>
    <s v="102943389"/>
    <s v="7"/>
    <s v="U Stadionu 285"/>
    <s v="Velká Bíteš"/>
    <s v="B34"/>
    <s v="CZ063"/>
    <s v="CZ0635"/>
    <s v="Základní škola"/>
    <s v="1"/>
    <n v="1"/>
  </r>
  <r>
    <x v="43"/>
    <s v="102943389"/>
    <s v="102943389"/>
    <s v="7"/>
    <s v="U Stadionu 285"/>
    <s v="Velká Bíteš"/>
    <s v="B14"/>
    <s v="CZ063"/>
    <s v="CZ0635"/>
    <s v="Základní škola"/>
    <s v="1"/>
    <n v="44"/>
  </r>
  <r>
    <x v="44"/>
    <s v="151024871"/>
    <s v="102168181"/>
    <s v="7"/>
    <s v="Dělnická 24/1132"/>
    <s v="Havířov-Město"/>
    <s v="B14"/>
    <s v="CZ080"/>
    <s v="CZ0803"/>
    <s v="Základní škola"/>
    <s v="1"/>
    <n v="18"/>
  </r>
  <r>
    <x v="44"/>
    <s v="151024863"/>
    <s v="102168181"/>
    <s v="7"/>
    <s v="Areál nemocnice 5/399"/>
    <s v="Karviná-Ráj"/>
    <s v="B14"/>
    <s v="CZ080"/>
    <s v="CZ0803"/>
    <s v="Základní škola"/>
    <s v="1"/>
    <n v="10"/>
  </r>
  <r>
    <x v="45"/>
    <s v="108046028"/>
    <s v="108046028"/>
    <s v="7"/>
    <s v="Hýlov 24"/>
    <s v="Klimkovice"/>
    <s v="B14"/>
    <s v="CZ080"/>
    <s v="CZ0806"/>
    <s v="Základní škola"/>
    <s v="2"/>
    <n v="67"/>
  </r>
  <r>
    <x v="46"/>
    <s v="102320951"/>
    <s v="108012832"/>
    <s v="7"/>
    <s v="Olomoucká 173/1848"/>
    <s v="Šternberk"/>
    <s v="B14"/>
    <s v="CZ071"/>
    <s v="CZ0712"/>
    <s v="Základní škola"/>
    <s v="2"/>
    <n v="35"/>
  </r>
  <r>
    <x v="47"/>
    <s v="102320934"/>
    <s v="102320934"/>
    <s v="7"/>
    <s v="I. P. Pavlova 6"/>
    <s v="Olomouc"/>
    <s v="B14"/>
    <s v="CZ071"/>
    <s v="CZ0712"/>
    <s v="Základní škola"/>
    <s v="1"/>
    <n v="40"/>
  </r>
  <r>
    <x v="48"/>
    <s v="102608628"/>
    <s v="102608709"/>
    <s v="7"/>
    <s v="Dvořákova 1800"/>
    <s v="Přerov"/>
    <s v="B14"/>
    <s v="CZ071"/>
    <s v="CZ0714"/>
    <s v="Základní škola"/>
    <s v="1"/>
    <n v="12"/>
  </r>
  <r>
    <x v="49"/>
    <s v="151006971"/>
    <s v="102608652"/>
    <s v="7"/>
    <s v="Zborovská 1245"/>
    <s v="Hranice"/>
    <s v="B24"/>
    <s v="CZ071"/>
    <s v="CZ0714"/>
    <s v="Základní škola"/>
    <s v="1"/>
    <n v="10"/>
  </r>
  <r>
    <x v="49"/>
    <s v="102608644"/>
    <s v="102608652"/>
    <s v="7"/>
    <s v="Dvořákovo stromořadí 1100"/>
    <s v="Teplice nad Bečvou"/>
    <s v="B14"/>
    <s v="CZ071"/>
    <s v="CZ0714"/>
    <s v="Základní škola"/>
    <s v="2"/>
    <n v="26"/>
  </r>
  <r>
    <x v="50"/>
    <s v="102680906"/>
    <s v="102680906"/>
    <s v="7"/>
    <s v="Lázeňská 240"/>
    <s v="Velké Losiny"/>
    <s v="B14"/>
    <s v="CZ071"/>
    <s v="CZ0715"/>
    <s v="Základní škola"/>
    <s v="2"/>
    <n v="26"/>
  </r>
  <r>
    <x v="51"/>
    <s v="151007390"/>
    <s v="110006747"/>
    <s v="7"/>
    <s v="Nemocniční 32"/>
    <s v="Šumperk"/>
    <s v="B14"/>
    <s v="CZ071"/>
    <s v="CZ0715"/>
    <s v="Základní škola"/>
    <s v="1"/>
    <n v="8"/>
  </r>
  <r>
    <x v="51"/>
    <s v="110006747"/>
    <s v="110006747"/>
    <s v="7"/>
    <s v="Lázeňská 573"/>
    <s v="Bludov"/>
    <s v="B14"/>
    <s v="CZ071"/>
    <s v="CZ0715"/>
    <s v="Základní škola"/>
    <s v="2"/>
    <n v="48"/>
  </r>
  <r>
    <x v="52"/>
    <s v="108014070"/>
    <s v="108014070"/>
    <s v="7"/>
    <s v="Kalvodova 360"/>
    <s v="Jeseník"/>
    <s v="B14"/>
    <s v="CZ071"/>
    <s v="CZ0711"/>
    <s v="Základní škola"/>
    <s v="2"/>
    <n v="82"/>
  </r>
  <r>
    <x v="53"/>
    <s v="102020159"/>
    <s v="102020159"/>
    <s v="7"/>
    <s v="Lázeňská 491"/>
    <s v="Zlaté Hory"/>
    <s v="B14"/>
    <s v="CZ071"/>
    <s v="CZ0711"/>
    <s v="Základní škola"/>
    <s v="2"/>
    <n v="45"/>
  </r>
  <r>
    <x v="54"/>
    <s v="116200642"/>
    <s v="102129703"/>
    <s v="2"/>
    <s v="Kochova 1185"/>
    <s v="Chomutov"/>
    <s v="B14"/>
    <s v="CZ042"/>
    <s v="CZ0422"/>
    <s v="Základní škola"/>
    <s v="1"/>
    <n v="22"/>
  </r>
  <r>
    <x v="55"/>
    <s v="116200570"/>
    <s v="102129738"/>
    <s v="2"/>
    <s v="Golovinova 1559"/>
    <s v="Kadaň"/>
    <s v="B14"/>
    <s v="CZ042"/>
    <s v="CZ0422"/>
    <s v="Základní škola"/>
    <s v="1"/>
    <n v="14"/>
  </r>
  <r>
    <x v="56"/>
    <s v="116600454"/>
    <s v="061357332"/>
    <s v="2"/>
    <s v="Husova 2796"/>
    <s v="Žatec"/>
    <s v="B14"/>
    <s v="CZ042"/>
    <s v="CZ0424"/>
    <s v="Základní škola"/>
    <s v="1"/>
    <n v="13"/>
  </r>
  <r>
    <x v="57"/>
    <s v="102454124"/>
    <s v="102454167"/>
    <s v="7"/>
    <s v="Metyšova 400"/>
    <s v="Jilemnice"/>
    <s v="B14"/>
    <s v="CZ051"/>
    <s v="CZ0514"/>
    <s v="Základní škola"/>
    <s v="1"/>
    <n v="4"/>
  </r>
  <r>
    <x v="58"/>
    <s v="110000463"/>
    <s v="110021355"/>
    <s v="7"/>
    <s v="Bukovany 1"/>
    <s v="Březnice"/>
    <s v="B14"/>
    <s v="CZ020"/>
    <s v="CZ020B"/>
    <s v="Základní škola"/>
    <s v="2"/>
    <n v="22"/>
  </r>
  <r>
    <x v="59"/>
    <s v="151019746"/>
    <s v="150010010"/>
    <s v="7"/>
    <s v="Boženy Němcové 452"/>
    <s v="Mladá Boleslav"/>
    <s v="B14"/>
    <s v="CZ020"/>
    <s v="CZ0207"/>
    <s v="Základní škola"/>
    <s v="1"/>
    <n v="14"/>
  </r>
  <r>
    <x v="60"/>
    <s v="102263591"/>
    <s v="102263639"/>
    <s v="7"/>
    <s v="Nebahovská 1026"/>
    <s v="Prachatice"/>
    <s v="B14"/>
    <s v="CZ031"/>
    <s v="CZ0315"/>
    <s v="Základní škola"/>
    <s v="1"/>
    <n v="7"/>
  </r>
  <r>
    <x v="61"/>
    <s v="049777629"/>
    <s v="049777629"/>
    <s v="7"/>
    <s v="alej Svobody 80"/>
    <s v="Plzeň"/>
    <s v="B14"/>
    <s v="CZ032"/>
    <s v="CZ0323"/>
    <s v="Základní škola"/>
    <s v="1"/>
    <n v="177"/>
  </r>
  <r>
    <x v="62"/>
    <s v="110003098"/>
    <s v="110003098"/>
    <s v="7"/>
    <s v="Husova 357/10"/>
    <s v="Liberec"/>
    <s v="B14"/>
    <s v="CZ051"/>
    <s v="CZ0513"/>
    <s v="Základní škola"/>
    <s v="1"/>
    <n v="31"/>
  </r>
  <r>
    <x v="63"/>
    <s v="102092788"/>
    <s v="102832412"/>
    <s v="7"/>
    <m/>
    <s v="Metylovice 1"/>
    <s v="B14"/>
    <s v="CZ080"/>
    <s v="CZ0802"/>
    <s v="Základní škola"/>
    <s v="2"/>
    <n v="39"/>
  </r>
  <r>
    <x v="64"/>
    <s v="110006810"/>
    <s v="102780447"/>
    <s v="7"/>
    <s v="Nemocniční 955"/>
    <s v="Vsetín"/>
    <s v="B14"/>
    <s v="CZ072"/>
    <s v="CZ0723"/>
    <s v="Základní škola"/>
    <s v="1"/>
    <n v="8"/>
  </r>
  <r>
    <x v="65"/>
    <s v="110006861"/>
    <s v="102780412"/>
    <s v="7"/>
    <s v="U Nemocnice 980"/>
    <s v="Valašské Meziříčí"/>
    <s v="B14"/>
    <s v="CZ072"/>
    <s v="CZ0723"/>
    <s v="Základní škola"/>
    <s v="1"/>
    <n v="7"/>
  </r>
  <r>
    <x v="66"/>
    <s v="110550803"/>
    <s v="110550803"/>
    <s v="7"/>
    <s v="Olomoucká 88/305"/>
    <s v="Opava"/>
    <s v="B14"/>
    <s v="CZ080"/>
    <s v="CZ0805"/>
    <s v="Základní škola"/>
    <s v="2"/>
    <n v="72"/>
  </r>
  <r>
    <x v="66"/>
    <s v="110550935"/>
    <s v="110550803"/>
    <s v="7"/>
    <s v="Olomoucká 88/305"/>
    <s v="Opava"/>
    <s v="B34"/>
    <s v="CZ080"/>
    <s v="CZ0805"/>
    <s v="Základní škola"/>
    <s v="2"/>
    <n v="0"/>
  </r>
  <r>
    <x v="66"/>
    <s v="151016160"/>
    <s v="110550803"/>
    <s v="7"/>
    <s v="Olomoucká 86/470"/>
    <s v="Opava"/>
    <s v="B14"/>
    <s v="CZ080"/>
    <s v="CZ0805"/>
    <s v="Základní škola"/>
    <s v="1"/>
    <n v="22"/>
  </r>
  <r>
    <x v="67"/>
    <s v="151024898"/>
    <s v="110550731"/>
    <s v="7"/>
    <s v="17. listopadu 1790/5"/>
    <s v="Ostrava"/>
    <s v="B14"/>
    <s v="CZ080"/>
    <s v="CZ0806"/>
    <s v="Základní škola"/>
    <s v="1"/>
    <n v="35"/>
  </r>
  <r>
    <x v="67"/>
    <s v="151024910"/>
    <s v="110550731"/>
    <s v="7"/>
    <s v="Nemocniční 742/20"/>
    <s v="Ostrava"/>
    <s v="B14"/>
    <s v="CZ080"/>
    <s v="CZ0806"/>
    <s v="Základní škola"/>
    <s v="1"/>
    <n v="12"/>
  </r>
  <r>
    <x v="68"/>
    <s v="002255871"/>
    <s v="110251130"/>
    <s v="7"/>
    <s v="U Nemocnice 1"/>
    <s v="Břeclav"/>
    <s v="B14"/>
    <s v="CZ064"/>
    <s v="CZ0644"/>
    <s v="Základní škola"/>
    <s v="1"/>
    <n v="12"/>
  </r>
  <r>
    <x v="69"/>
    <s v="110350901"/>
    <s v="110350901"/>
    <s v="7"/>
    <s v="Vídeňská 800"/>
    <s v="Praha 4 - Krč"/>
    <s v="B14"/>
    <s v="CZ010"/>
    <s v="CZ0104"/>
    <s v="Základní škola"/>
    <s v="1"/>
    <n v="133"/>
  </r>
  <r>
    <x v="70"/>
    <s v="102403660"/>
    <s v="110400763"/>
    <s v="7"/>
    <s v="Radomyšlská 336"/>
    <s v="Strakonice"/>
    <s v="B14"/>
    <s v="CZ031"/>
    <s v="CZ0316"/>
    <s v="Základní škola"/>
    <s v="1"/>
    <n v="6"/>
  </r>
  <r>
    <x v="71"/>
    <s v="102206465"/>
    <s v="102206538"/>
    <s v="7"/>
    <s v="Lázeňská 146"/>
    <s v="Lázně Bělohrad"/>
    <s v="B14"/>
    <s v="CZ052"/>
    <s v="CZ0522"/>
    <s v="Základní škola"/>
    <s v="2"/>
    <n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">
  <r>
    <x v="0"/>
    <s v="102525757"/>
    <s v="102525757"/>
    <s v="7"/>
    <s v="Ke Karlovu 2"/>
    <s v="Praha 2"/>
    <s v="A14"/>
    <s v="CZ010"/>
    <s v="CZ0102"/>
    <s v="Mateřská škola"/>
    <s v="1"/>
    <n v="36"/>
  </r>
  <r>
    <x v="1"/>
    <s v="110000641"/>
    <s v="110000641"/>
    <s v="7"/>
    <s v="V Úvalu 1/84"/>
    <s v="Praha 5 - Motol"/>
    <s v="A14"/>
    <s v="CZ010"/>
    <s v="CZ0105"/>
    <s v="Mateřská škola"/>
    <s v="1"/>
    <n v="70"/>
  </r>
  <r>
    <x v="2"/>
    <s v="110000757"/>
    <s v="110000757"/>
    <s v="7"/>
    <s v="Budínova 2/67"/>
    <s v="Praha 8 - Libeň"/>
    <s v="A14"/>
    <s v="CZ010"/>
    <s v="CZ0108"/>
    <s v="Mateřská škola"/>
    <s v="1"/>
    <n v="61"/>
  </r>
  <r>
    <x v="3"/>
    <s v="108001687"/>
    <s v="108001687"/>
    <s v="7"/>
    <s v="Šrobárova 50"/>
    <s v="Praha 10 - Vinohrady"/>
    <s v="A14"/>
    <s v="CZ010"/>
    <s v="CZ010A"/>
    <s v="Mateřská škola"/>
    <s v="1"/>
    <n v="14"/>
  </r>
  <r>
    <x v="4"/>
    <s v="162101601"/>
    <s v="002638240"/>
    <s v="7"/>
    <s v="Žižkova 146"/>
    <s v="Kolín III"/>
    <s v="A14"/>
    <s v="CZ020"/>
    <s v="CZ0204"/>
    <s v="Mateřská škola"/>
    <s v="1"/>
    <n v="12"/>
  </r>
  <r>
    <x v="5"/>
    <s v="102438731"/>
    <s v="102438731"/>
    <s v="7"/>
    <s v="Olivova 224"/>
    <s v="Říčany"/>
    <s v="A14"/>
    <s v="CZ020"/>
    <s v="CZ0209"/>
    <s v="Mateřská škola"/>
    <s v="2"/>
    <n v="22"/>
  </r>
  <r>
    <x v="6"/>
    <s v="110002041"/>
    <s v="110002041"/>
    <s v="7"/>
    <s v="Boženy Němcové 54"/>
    <s v="České Budějovice"/>
    <s v="A14"/>
    <s v="CZ031"/>
    <s v="CZ0311"/>
    <s v="Mateřská škola"/>
    <s v="1"/>
    <n v="11"/>
  </r>
  <r>
    <x v="7"/>
    <s v="110002113"/>
    <s v="110002113"/>
    <s v="7"/>
    <s v="U Nemocnice 380"/>
    <s v="Jindřichův Hradec"/>
    <s v="A14"/>
    <s v="CZ031"/>
    <s v="CZ0313"/>
    <s v="Mateřská škola"/>
    <s v="1"/>
    <n v="7"/>
  </r>
  <r>
    <x v="8"/>
    <s v="165100354"/>
    <s v="110100085"/>
    <s v="7"/>
    <s v="Lázeňská 212, dům Záboj"/>
    <s v="Lázně Kynžvart"/>
    <s v="A14"/>
    <s v="CZ041"/>
    <s v="CZ0411"/>
    <s v="Mateřská škola"/>
    <s v="2"/>
    <n v="15"/>
  </r>
  <r>
    <x v="9"/>
    <s v="110002512"/>
    <s v="110002512"/>
    <s v="7"/>
    <s v="Bezručova 1185/19"/>
    <s v="Karlovy Vary"/>
    <s v="A14"/>
    <s v="CZ041"/>
    <s v="CZ0412"/>
    <s v="Mateřská škola"/>
    <s v="1"/>
    <n v="16"/>
  </r>
  <r>
    <x v="9"/>
    <s v="110002491"/>
    <s v="110002512"/>
    <s v="7"/>
    <s v="Křižíkova 12"/>
    <s v="Karlovy Vary"/>
    <s v="A14"/>
    <s v="CZ041"/>
    <s v="CZ0412"/>
    <s v="Mateřská škola"/>
    <s v="2"/>
    <n v="13"/>
  </r>
  <r>
    <x v="10"/>
    <s v="110100930"/>
    <s v="110100930"/>
    <s v="7"/>
    <s v="Plzeňská 569"/>
    <s v="Klatovy"/>
    <s v="A14"/>
    <s v="CZ032"/>
    <s v="CZ0322"/>
    <s v="Mateřská škola"/>
    <s v="1"/>
    <n v="3"/>
  </r>
  <r>
    <x v="11"/>
    <s v="102005753"/>
    <s v="102005753"/>
    <s v="7"/>
    <s v="Ústavní 531"/>
    <s v="Cvikov"/>
    <s v="A14"/>
    <s v="CZ051"/>
    <s v="CZ0511"/>
    <s v="Mateřská škola"/>
    <s v="2"/>
    <n v="34"/>
  </r>
  <r>
    <x v="12"/>
    <s v="166101648"/>
    <s v="166101648"/>
    <s v="7"/>
    <s v="U nemocnice 2"/>
    <s v="Děčín 2 - Nové Město"/>
    <s v="A14"/>
    <s v="CZ042"/>
    <s v="CZ0421"/>
    <s v="Mateřská škola"/>
    <s v="1"/>
    <n v="8"/>
  </r>
  <r>
    <x v="13"/>
    <s v="108020517"/>
    <s v="108020517"/>
    <s v="7"/>
    <s v="U Nemocnice 1298/6"/>
    <s v="Rumburk"/>
    <s v="A14"/>
    <s v="CZ042"/>
    <s v="CZ0421"/>
    <s v="Mateřská škola"/>
    <s v="1"/>
    <n v="13"/>
  </r>
  <r>
    <x v="14"/>
    <s v="130000019"/>
    <s v="130000019"/>
    <s v="7"/>
    <s v="Nemocniční 15"/>
    <s v="Jablonec nad Nisou"/>
    <s v="A14"/>
    <s v="CZ051"/>
    <s v="CZ0512"/>
    <s v="Mateřská škola"/>
    <s v="1"/>
    <n v="5"/>
  </r>
  <r>
    <x v="15"/>
    <s v="110002997"/>
    <s v="110002997"/>
    <s v="7"/>
    <s v="Duchcovská 53"/>
    <s v="Teplice"/>
    <s v="A14"/>
    <s v="CZ042"/>
    <s v="CZ0426"/>
    <s v="Mateřská škola"/>
    <s v="1"/>
    <n v="8"/>
  </r>
  <r>
    <x v="16"/>
    <s v="166101435"/>
    <s v="166101435"/>
    <s v="7"/>
    <s v="Sociální péče 3316"/>
    <s v="Ústí nad Labem"/>
    <s v="A14"/>
    <s v="CZ042"/>
    <s v="CZ0427"/>
    <s v="Mateřská škola"/>
    <s v="1"/>
    <n v="15"/>
  </r>
  <r>
    <x v="17"/>
    <s v="103279733"/>
    <s v="110400399"/>
    <s v="7"/>
    <s v="Žďárská 603"/>
    <s v="Nové Město na Moravě"/>
    <s v="A14"/>
    <s v="CZ063"/>
    <s v="CZ0631"/>
    <s v="Mateřská škola"/>
    <s v="1"/>
    <n v="7"/>
  </r>
  <r>
    <x v="17"/>
    <s v="110400399"/>
    <s v="110400399"/>
    <s v="7"/>
    <s v="Husova 2120"/>
    <s v="Havlíčkův Brod"/>
    <s v="A14"/>
    <s v="CZ063"/>
    <s v="CZ0631"/>
    <s v="Mateřská škola"/>
    <s v="1"/>
    <n v="7"/>
  </r>
  <r>
    <x v="17"/>
    <s v="119000466"/>
    <s v="110400399"/>
    <s v="7"/>
    <s v="Purkyňovo náměstí 3"/>
    <s v="Třebíč"/>
    <s v="A14"/>
    <s v="CZ063"/>
    <s v="CZ0631"/>
    <s v="Mateřská škola"/>
    <s v="1"/>
    <n v="8"/>
  </r>
  <r>
    <x v="17"/>
    <s v="110004531"/>
    <s v="110400399"/>
    <s v="7"/>
    <s v="Vrchlického 59"/>
    <s v="Jihlava"/>
    <s v="A14"/>
    <s v="CZ063"/>
    <s v="CZ0631"/>
    <s v="Mateřská škola"/>
    <s v="1"/>
    <n v="11"/>
  </r>
  <r>
    <x v="17"/>
    <s v="170100481"/>
    <s v="110400399"/>
    <s v="7"/>
    <s v="Slovanského bratrství 710"/>
    <s v="Pelhřimov"/>
    <s v="A14"/>
    <s v="CZ063"/>
    <s v="CZ0631"/>
    <s v="Mateřská škola"/>
    <s v="1"/>
    <n v="9"/>
  </r>
  <r>
    <x v="17"/>
    <s v="170100537"/>
    <s v="110400399"/>
    <s v="7"/>
    <s v="Rozkošská 2329"/>
    <s v="Havlíčkův Brod"/>
    <s v="A14"/>
    <s v="CZ063"/>
    <s v="CZ0631"/>
    <s v="Mateřská škola"/>
    <s v="1"/>
    <n v="2"/>
  </r>
  <r>
    <x v="18"/>
    <s v="102754713"/>
    <s v="102754713"/>
    <s v="7"/>
    <s v="Sokolská 581"/>
    <s v="Hradec Králové"/>
    <s v="A14"/>
    <s v="CZ052"/>
    <s v="CZ0521"/>
    <s v="Mateřská škola"/>
    <s v="1"/>
    <n v="21"/>
  </r>
  <r>
    <x v="19"/>
    <s v="102142742"/>
    <s v="102142742"/>
    <s v="7"/>
    <s v="Košumberk  37"/>
    <s v="Luže"/>
    <s v="A14"/>
    <s v="CZ053"/>
    <s v="CZ0531"/>
    <s v="Mateřská škola"/>
    <s v="2"/>
    <n v="13"/>
  </r>
  <r>
    <x v="20"/>
    <s v="110011651"/>
    <s v="110011651"/>
    <s v="7"/>
    <s v="Bartoňova 951"/>
    <s v="Náchod"/>
    <s v="A14"/>
    <s v="CZ052"/>
    <s v="CZ0523"/>
    <s v="Mateřská škola"/>
    <s v="1"/>
    <n v="16"/>
  </r>
  <r>
    <x v="21"/>
    <s v="110003381"/>
    <s v="110003381"/>
    <s v="7"/>
    <s v="Kyjevská 500"/>
    <s v="Pardubice"/>
    <s v="A14"/>
    <s v="CZ053"/>
    <s v="CZ0532"/>
    <s v="Mateřská škola"/>
    <s v="1"/>
    <n v="18"/>
  </r>
  <r>
    <x v="21"/>
    <s v="110007409"/>
    <s v="110003381"/>
    <s v="7"/>
    <s v="Václavská 570"/>
    <s v="Chrudim"/>
    <s v="A14"/>
    <s v="CZ053"/>
    <s v="CZ0532"/>
    <s v="Mateřská škola"/>
    <s v="1"/>
    <n v="8"/>
  </r>
  <r>
    <x v="22"/>
    <s v="110003624"/>
    <s v="108026591"/>
    <s v="7"/>
    <s v="Sladkovského 840"/>
    <s v="Dvůr Králové nad Labem"/>
    <s v="A14"/>
    <s v="CZ052"/>
    <s v="CZ0525"/>
    <s v="Mateřská škola"/>
    <s v="2"/>
    <n v="10"/>
  </r>
  <r>
    <x v="22"/>
    <s v="108026591"/>
    <s v="108026591"/>
    <s v="7"/>
    <s v="Horní promenáda 268"/>
    <s v="Janské Lázně"/>
    <s v="A14"/>
    <s v="CZ052"/>
    <s v="CZ0525"/>
    <s v="Mateřská škola"/>
    <s v="2"/>
    <n v="65"/>
  </r>
  <r>
    <x v="23"/>
    <s v="110003608"/>
    <s v="110003608"/>
    <s v="7"/>
    <s v="Gorkého 77"/>
    <s v="Trutnov"/>
    <s v="A14"/>
    <s v="CZ052"/>
    <s v="CZ0525"/>
    <s v="Mateřská škola"/>
    <s v="1"/>
    <n v="5"/>
  </r>
  <r>
    <x v="24"/>
    <s v="102930015"/>
    <s v="102930015"/>
    <s v="7"/>
    <s v="ČSA 1076"/>
    <s v="Ústí nad Orlicí"/>
    <s v="A14"/>
    <s v="CZ053"/>
    <s v="CZ0534"/>
    <s v="Mateřská škola"/>
    <s v="1"/>
    <n v="14"/>
  </r>
  <r>
    <x v="25"/>
    <s v="118100572"/>
    <s v="118100572"/>
    <s v="7"/>
    <s v="Otakara Kubína 179"/>
    <s v="Boskovice"/>
    <s v="A14"/>
    <s v="CZ064"/>
    <s v="CZ0641"/>
    <s v="Mateřská škola"/>
    <s v="1"/>
    <n v="8"/>
  </r>
  <r>
    <x v="25"/>
    <s v="171102819"/>
    <s v="118100572"/>
    <s v="7"/>
    <s v="Smetanova 7"/>
    <s v="Boskovice"/>
    <s v="A14"/>
    <s v="CZ064"/>
    <s v="CZ0641"/>
    <s v="Mateřská škola"/>
    <s v="3"/>
    <n v="10"/>
  </r>
  <r>
    <x v="26"/>
    <s v="150057857"/>
    <s v="150057857"/>
    <s v="7"/>
    <m/>
    <s v="Křetín 12"/>
    <s v="A14"/>
    <s v="CZ064"/>
    <s v="CZ0641"/>
    <s v="Mateřská škola"/>
    <s v="2"/>
    <n v="14"/>
  </r>
  <r>
    <x v="27"/>
    <s v="110004451"/>
    <s v="110004451"/>
    <s v="7"/>
    <s v="Purkyňova 11"/>
    <s v="Hodonín"/>
    <s v="A14"/>
    <s v="CZ064"/>
    <s v="CZ0645"/>
    <s v="Mateřská škola"/>
    <s v="1"/>
    <n v="5"/>
  </r>
  <r>
    <x v="28"/>
    <s v="108032451"/>
    <s v="108032451"/>
    <s v="7"/>
    <s v="Strážovská 1247"/>
    <s v="Kyjov"/>
    <s v="A14"/>
    <s v="CZ064"/>
    <s v="CZ0645"/>
    <s v="Mateřská škola"/>
    <s v="1"/>
    <n v="6"/>
  </r>
  <r>
    <x v="29"/>
    <s v="173101267"/>
    <s v="110004744"/>
    <s v="7"/>
    <s v="Havlíčkova 660"/>
    <s v="Kroměříž"/>
    <s v="A14"/>
    <s v="CZ072"/>
    <s v="CZ0721"/>
    <s v="Mateřská škola"/>
    <s v="1"/>
    <n v="10"/>
  </r>
  <r>
    <x v="30"/>
    <s v="108011275"/>
    <s v="108011275"/>
    <s v="7"/>
    <s v="Purkyňova 365"/>
    <s v="Uherské Hradiště"/>
    <s v="A14"/>
    <s v="CZ072"/>
    <s v="CZ0722"/>
    <s v="Mateřská škola"/>
    <s v="1"/>
    <n v="6"/>
  </r>
  <r>
    <x v="31"/>
    <s v="110551320"/>
    <s v="110551320"/>
    <s v="7"/>
    <s v="Purkyňova 36"/>
    <s v="Vyškov"/>
    <s v="A14"/>
    <s v="CZ064"/>
    <s v="CZ0646"/>
    <s v="Mateřská škola"/>
    <s v="1"/>
    <n v="14"/>
  </r>
  <r>
    <x v="32"/>
    <s v="110550013"/>
    <s v="110550013"/>
    <s v="7"/>
    <s v="MUDr. J. Janského 11"/>
    <s v="Znojmo"/>
    <s v="A14"/>
    <s v="CZ064"/>
    <s v="CZ0647"/>
    <s v="Mateřská škola"/>
    <s v="1"/>
    <n v="8"/>
  </r>
  <r>
    <x v="33"/>
    <s v="174102321"/>
    <s v="110300297"/>
    <s v="7"/>
    <s v="Areál nemocnice 399/5"/>
    <s v="Karviná - Ráj"/>
    <s v="A14"/>
    <s v="CZ080"/>
    <s v="CZ0803"/>
    <s v="Mateřská škola"/>
    <s v="1"/>
    <n v="7"/>
  </r>
  <r>
    <x v="33"/>
    <s v="174102305"/>
    <s v="110300297"/>
    <s v="7"/>
    <s v="Dělnická 1132/24"/>
    <s v="Havířov - Město"/>
    <s v="A14"/>
    <s v="CZ080"/>
    <s v="CZ0803"/>
    <s v="Mateřská škola"/>
    <s v="1"/>
    <n v="10"/>
  </r>
  <r>
    <x v="34"/>
    <s v="110501128"/>
    <s v="110501128"/>
    <s v="7"/>
    <s v="Purkyňova 2138/16"/>
    <s v="Nový Jičín"/>
    <s v="A14"/>
    <s v="CZ080"/>
    <s v="CZ0804"/>
    <s v="Mateřská škola"/>
    <s v="1"/>
    <n v="8"/>
  </r>
  <r>
    <x v="35"/>
    <s v="110005333"/>
    <s v="110005333"/>
    <s v="7"/>
    <s v="část Hýlov 24"/>
    <s v="Klimkovice"/>
    <s v="A14"/>
    <s v="CZ080"/>
    <s v="CZ0806"/>
    <s v="Mateřská škola"/>
    <s v="2"/>
    <n v="12"/>
  </r>
  <r>
    <x v="36"/>
    <s v="110005431"/>
    <s v="110005431"/>
    <s v="7"/>
    <s v="I. P. Pavlova 6"/>
    <s v="Olomouc"/>
    <s v="A14"/>
    <s v="CZ071"/>
    <s v="CZ0712"/>
    <s v="Mateřská škola"/>
    <s v="1"/>
    <n v="20"/>
  </r>
  <r>
    <x v="36"/>
    <s v="172100208"/>
    <s v="110005431"/>
    <s v="7"/>
    <s v="Mošnerova 1"/>
    <s v="Olomouc"/>
    <s v="A14"/>
    <s v="CZ071"/>
    <s v="CZ0712"/>
    <s v="Mateřská škola"/>
    <s v="1"/>
    <n v="27"/>
  </r>
  <r>
    <x v="37"/>
    <s v="110006623"/>
    <s v="110006623"/>
    <s v="7"/>
    <s v="Dvořákova 1800"/>
    <s v="Přerov"/>
    <s v="A14"/>
    <s v="CZ071"/>
    <s v="CZ0714"/>
    <s v="Mateřská škola"/>
    <s v="1"/>
    <n v="10"/>
  </r>
  <r>
    <x v="38"/>
    <s v="172103860"/>
    <s v="172103860"/>
    <s v="7"/>
    <s v="Dvořákovo stromořadí  1100"/>
    <s v="Teplice nad Bečvou"/>
    <s v="A14"/>
    <s v="CZ071"/>
    <s v="CZ0714"/>
    <s v="Mateřská škola"/>
    <s v="2"/>
    <n v="8"/>
  </r>
  <r>
    <x v="38"/>
    <s v="172103886"/>
    <s v="172103860"/>
    <s v="7"/>
    <s v="Zborovská  1245"/>
    <s v="Hranice"/>
    <s v="A14"/>
    <s v="CZ071"/>
    <s v="CZ0714"/>
    <s v="Mateřská škola"/>
    <s v="1"/>
    <n v="9"/>
  </r>
  <r>
    <x v="39"/>
    <s v="108039668"/>
    <s v="108039668"/>
    <s v="7"/>
    <s v="Lázeňská 400"/>
    <s v="Velké Losiny"/>
    <s v="A14"/>
    <s v="CZ071"/>
    <s v="CZ0715"/>
    <s v="Mateřská škola"/>
    <s v="2"/>
    <n v="11"/>
  </r>
  <r>
    <x v="40"/>
    <s v="102680850"/>
    <s v="102680850"/>
    <s v="7"/>
    <s v="Lázeňská 573"/>
    <s v="Bludov"/>
    <s v="A14"/>
    <s v="CZ071"/>
    <s v="CZ0715"/>
    <s v="Mateřská škola"/>
    <s v="2"/>
    <n v="6"/>
  </r>
  <r>
    <x v="41"/>
    <s v="110007140"/>
    <s v="110007140"/>
    <s v="7"/>
    <s v="Lipovská 294"/>
    <s v="Jeseník"/>
    <s v="A14"/>
    <s v="CZ071"/>
    <s v="CZ0711"/>
    <s v="Mateřská škola"/>
    <s v="1"/>
    <n v="8"/>
  </r>
  <r>
    <x v="42"/>
    <s v="108012506"/>
    <s v="108012506"/>
    <s v="7"/>
    <s v="Lázeňská 491"/>
    <s v="Zlaté Hory"/>
    <s v="A14"/>
    <s v="CZ071"/>
    <s v="CZ0711"/>
    <s v="Mateřská škola"/>
    <s v="2"/>
    <n v="28"/>
  </r>
  <r>
    <x v="43"/>
    <s v="166101486"/>
    <s v="166101486"/>
    <s v="2"/>
    <s v="Kochova  1185"/>
    <s v="Chomutov"/>
    <s v="A14"/>
    <s v="CZ042"/>
    <s v="CZ0422"/>
    <s v="Mateřská škola"/>
    <s v="1"/>
    <n v="14"/>
  </r>
  <r>
    <x v="44"/>
    <s v="166101184"/>
    <s v="166101184"/>
    <s v="2"/>
    <s v="Golovinova  1559"/>
    <s v="Kadaň"/>
    <s v="A14"/>
    <s v="CZ042"/>
    <s v="CZ0422"/>
    <s v="Mateřská škola"/>
    <s v="1"/>
    <n v="7"/>
  </r>
  <r>
    <x v="45"/>
    <s v="116600462"/>
    <s v="116600462"/>
    <s v="2"/>
    <s v="Husova 2796"/>
    <s v="Žatec"/>
    <s v="A14"/>
    <s v="CZ042"/>
    <s v="CZ0424"/>
    <s v="Mateřská škola"/>
    <s v="1"/>
    <n v="9"/>
  </r>
  <r>
    <x v="46"/>
    <s v="110003543"/>
    <s v="110003543"/>
    <s v="7"/>
    <s v="Metyšova 400"/>
    <s v="Jilemnice"/>
    <s v="A14"/>
    <s v="CZ051"/>
    <s v="CZ0514"/>
    <s v="Mateřská škola"/>
    <s v="1"/>
    <n v="5"/>
  </r>
  <r>
    <x v="47"/>
    <s v="169100499"/>
    <s v="007587368"/>
    <s v="2"/>
    <s v="Kollárova 7/643"/>
    <s v="Svitavy, Předměstí"/>
    <s v="A14"/>
    <s v="CZ053"/>
    <s v="CZ0533"/>
    <s v="Mateřská škola"/>
    <s v="1"/>
    <n v="10"/>
  </r>
  <r>
    <x v="48"/>
    <s v="110000455"/>
    <s v="110000455"/>
    <s v="7"/>
    <s v="Bukovany 1"/>
    <s v="Březnice"/>
    <s v="A14"/>
    <s v="CZ020"/>
    <s v="CZ020B"/>
    <s v="Mateřská škola"/>
    <s v="2"/>
    <n v="12"/>
  </r>
  <r>
    <x v="49"/>
    <s v="110001389"/>
    <s v="110001389"/>
    <s v="7"/>
    <s v="Boženy Němcové 452"/>
    <s v="Mladá Boleslav"/>
    <s v="A14"/>
    <s v="CZ020"/>
    <s v="CZ0207"/>
    <s v="Mateřská škola"/>
    <s v="1"/>
    <n v="10"/>
  </r>
  <r>
    <x v="50"/>
    <s v="110002857"/>
    <s v="110002725"/>
    <s v="7"/>
    <s v="Důlní 198"/>
    <s v="Mirošov"/>
    <s v="A14"/>
    <s v="CZ032"/>
    <s v="CZ0323"/>
    <s v="Mateřská škola"/>
    <s v="1"/>
    <n v="29"/>
  </r>
  <r>
    <x v="51"/>
    <s v="110003144"/>
    <s v="110003144"/>
    <s v="7"/>
    <s v="Husova 357/10"/>
    <s v="Liberec"/>
    <s v="A14"/>
    <s v="CZ051"/>
    <s v="CZ0513"/>
    <s v="Mateřská škola"/>
    <s v="1"/>
    <n v="24"/>
  </r>
  <r>
    <x v="52"/>
    <s v="062156578"/>
    <s v="062156578"/>
    <s v="7"/>
    <s v="Černopolní 212/9"/>
    <s v="Brno"/>
    <s v="A14"/>
    <s v="CZ064"/>
    <s v="CZ0642"/>
    <s v="Mateřská škola"/>
    <s v="1"/>
    <n v="128"/>
  </r>
  <r>
    <x v="53"/>
    <s v="110500431"/>
    <s v="110500431"/>
    <s v="7"/>
    <m/>
    <s v="Metylovice 1"/>
    <s v="A14"/>
    <s v="CZ080"/>
    <s v="CZ0802"/>
    <s v="Mateřská škola"/>
    <s v="2"/>
    <n v="3"/>
  </r>
  <r>
    <x v="54"/>
    <s v="110006828"/>
    <s v="110006828"/>
    <s v="7"/>
    <s v="Nemocniční 955"/>
    <s v="Vsetín"/>
    <s v="A14"/>
    <s v="CZ072"/>
    <s v="CZ0723"/>
    <s v="Mateřská škola"/>
    <s v="1"/>
    <n v="6"/>
  </r>
  <r>
    <x v="55"/>
    <s v="110006879"/>
    <s v="110006879"/>
    <s v="7"/>
    <s v="U nemocnice 980"/>
    <s v="Valašské Meziříčí"/>
    <s v="A14"/>
    <s v="CZ072"/>
    <s v="CZ0723"/>
    <s v="Mateřská škola"/>
    <s v="1"/>
    <n v="4"/>
  </r>
  <r>
    <x v="56"/>
    <s v="174102232"/>
    <s v="110551061"/>
    <s v="7"/>
    <s v="Nákladní 29/147"/>
    <s v="Opava"/>
    <s v="A14"/>
    <s v="CZ080"/>
    <s v="CZ0805"/>
    <s v="Mateřská škola"/>
    <s v="2"/>
    <n v="25"/>
  </r>
  <r>
    <x v="56"/>
    <s v="110551061"/>
    <s v="110551061"/>
    <s v="7"/>
    <s v="Olomoucká 86/470"/>
    <s v="Opava"/>
    <s v="A14"/>
    <s v="CZ080"/>
    <s v="CZ0805"/>
    <s v="Mateřská škola"/>
    <s v="1"/>
    <n v="9"/>
  </r>
  <r>
    <x v="57"/>
    <s v="110000226"/>
    <s v="110000226"/>
    <s v="7"/>
    <s v="Nemocniční 20"/>
    <s v="Ostrava - Fifejdy"/>
    <s v="A14"/>
    <s v="CZ080"/>
    <s v="CZ0806"/>
    <s v="Mateřská škola"/>
    <s v="1"/>
    <n v="10"/>
  </r>
  <r>
    <x v="57"/>
    <s v="174102411"/>
    <s v="110000226"/>
    <s v="7"/>
    <s v="17. listopadu 1790"/>
    <s v="Ostrava - Poruba"/>
    <s v="A14"/>
    <s v="CZ080"/>
    <s v="CZ0806"/>
    <s v="Mateřská škola"/>
    <s v="1"/>
    <n v="4"/>
  </r>
  <r>
    <x v="57"/>
    <s v="174102429"/>
    <s v="110000226"/>
    <s v="7"/>
    <s v="Zalužanského 15/1192"/>
    <s v="Ostrava - Vítkovice"/>
    <s v="A14"/>
    <s v="CZ080"/>
    <s v="CZ0806"/>
    <s v="Mateřská škola"/>
    <s v="1"/>
    <n v="9"/>
  </r>
  <r>
    <x v="58"/>
    <s v="108010449"/>
    <s v="110251172"/>
    <s v="7"/>
    <s v="U Nemocnice 1"/>
    <s v="Břeclav"/>
    <s v="A14"/>
    <s v="CZ064"/>
    <s v="CZ0644"/>
    <s v="Mateřská škola"/>
    <s v="1"/>
    <n v="11"/>
  </r>
  <r>
    <x v="59"/>
    <s v="107501741"/>
    <s v="107501741"/>
    <s v="7"/>
    <s v="Vídeňská 800"/>
    <s v="Praha 4 - Krč"/>
    <s v="A14"/>
    <s v="CZ010"/>
    <s v="CZ0104"/>
    <s v="Mateřská škola"/>
    <s v="1"/>
    <n v="155"/>
  </r>
  <r>
    <x v="60"/>
    <s v="181010933"/>
    <s v="150077939"/>
    <s v="7"/>
    <s v="Kaštanová 268"/>
    <s v="Třinec"/>
    <s v="A14"/>
    <s v="CZ080"/>
    <s v="CZ0802"/>
    <s v="Mateřská škola"/>
    <s v="1"/>
    <n v="10"/>
  </r>
  <r>
    <x v="61"/>
    <s v="110002784"/>
    <s v="107560721"/>
    <s v="2"/>
    <s v="Purkyňova 1849"/>
    <s v="Česká Lípa"/>
    <s v="A14"/>
    <s v="CZ051"/>
    <s v="CZ0511"/>
    <s v="Mateřská škola"/>
    <s v="1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ontingenční tabulka 2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1:B74" firstHeaderRow="1" firstDataRow="1" firstDataCol="1"/>
  <pivotFields count="12">
    <pivotField axis="axisRow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Součet z Počet žáků k 30. 9. 2015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1:B64" firstHeaderRow="1" firstDataRow="1" firstDataCol="1"/>
  <pivotFields count="12">
    <pivotField axis="axisRow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Součet z Počet dětí k 30. 9. 2015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ulka1" displayName="Tabulka1" ref="A1:L79" totalsRowCount="1" headerRowDxfId="1">
  <autoFilter ref="A1:L78"/>
  <tableColumns count="12">
    <tableColumn id="1" name="RED_IZO"/>
    <tableColumn id="2" name="IZO"/>
    <tableColumn id="3" name="IZONEW"/>
    <tableColumn id="4" name="ZRIZ"/>
    <tableColumn id="5" name="ULICE"/>
    <tableColumn id="6" name="MISTO"/>
    <tableColumn id="7" name="TYP"/>
    <tableColumn id="8" name="KRAJ"/>
    <tableColumn id="9" name="OKRES"/>
    <tableColumn id="10" name="ZAR_NAZ"/>
    <tableColumn id="11" name="ZZ"/>
    <tableColumn id="12" name="Počet dětí_x000a_k 30. 9. 2015" totalsRowFunction="sum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ulka2" displayName="Tabulka2" ref="A1:L92" totalsRowCount="1" headerRowDxfId="0">
  <autoFilter ref="A1:L91"/>
  <tableColumns count="12">
    <tableColumn id="1" name="RED_IZO"/>
    <tableColumn id="2" name="IZO"/>
    <tableColumn id="3" name="IZONEW"/>
    <tableColumn id="4" name="ZRIZ"/>
    <tableColumn id="5" name="ULICE"/>
    <tableColumn id="6" name="MISTO"/>
    <tableColumn id="7" name="TYP"/>
    <tableColumn id="8" name="KRAJ"/>
    <tableColumn id="9" name="OKRES"/>
    <tableColumn id="10" name="ZAR_NAZ"/>
    <tableColumn id="11" name="ZZ"/>
    <tableColumn id="12" name="Počet žáků k 30. 9. 2015" totalsRowFunction="sum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Layout" zoomScaleNormal="100" workbookViewId="0">
      <selection activeCell="I7" sqref="I7"/>
    </sheetView>
  </sheetViews>
  <sheetFormatPr defaultRowHeight="15" x14ac:dyDescent="0.25"/>
  <cols>
    <col min="1" max="1" width="10.5703125" customWidth="1"/>
    <col min="2" max="2" width="10" bestFit="1" customWidth="1"/>
    <col min="3" max="3" width="10.42578125" customWidth="1"/>
    <col min="4" max="4" width="6.85546875" customWidth="1"/>
    <col min="5" max="5" width="23.42578125" customWidth="1"/>
    <col min="6" max="6" width="20.42578125" customWidth="1"/>
    <col min="7" max="7" width="6.28515625" customWidth="1"/>
    <col min="8" max="8" width="7.42578125" customWidth="1"/>
    <col min="9" max="9" width="8.85546875" customWidth="1"/>
    <col min="10" max="10" width="14.28515625" bestFit="1" customWidth="1"/>
    <col min="11" max="11" width="5" customWidth="1"/>
    <col min="12" max="12" width="11.7109375" customWidth="1"/>
  </cols>
  <sheetData>
    <row r="1" spans="1:12" ht="4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376</v>
      </c>
    </row>
    <row r="2" spans="1:12" x14ac:dyDescent="0.25">
      <c r="A2" t="s">
        <v>11</v>
      </c>
      <c r="B2" t="s">
        <v>12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>
        <v>36</v>
      </c>
    </row>
    <row r="3" spans="1:12" x14ac:dyDescent="0.25">
      <c r="A3" t="s">
        <v>21</v>
      </c>
      <c r="B3" t="s">
        <v>22</v>
      </c>
      <c r="C3" t="s">
        <v>22</v>
      </c>
      <c r="D3" t="s">
        <v>13</v>
      </c>
      <c r="E3" t="s">
        <v>23</v>
      </c>
      <c r="F3" t="s">
        <v>24</v>
      </c>
      <c r="G3" t="s">
        <v>16</v>
      </c>
      <c r="H3" t="s">
        <v>17</v>
      </c>
      <c r="I3" t="s">
        <v>25</v>
      </c>
      <c r="J3" t="s">
        <v>19</v>
      </c>
      <c r="K3" t="s">
        <v>20</v>
      </c>
      <c r="L3">
        <v>70</v>
      </c>
    </row>
    <row r="4" spans="1:12" x14ac:dyDescent="0.25">
      <c r="A4" t="s">
        <v>26</v>
      </c>
      <c r="B4" t="s">
        <v>27</v>
      </c>
      <c r="C4" t="s">
        <v>27</v>
      </c>
      <c r="D4" t="s">
        <v>13</v>
      </c>
      <c r="E4" t="s">
        <v>28</v>
      </c>
      <c r="F4" t="s">
        <v>29</v>
      </c>
      <c r="G4" t="s">
        <v>16</v>
      </c>
      <c r="H4" t="s">
        <v>17</v>
      </c>
      <c r="I4" t="s">
        <v>30</v>
      </c>
      <c r="J4" t="s">
        <v>19</v>
      </c>
      <c r="K4" t="s">
        <v>20</v>
      </c>
      <c r="L4">
        <v>61</v>
      </c>
    </row>
    <row r="5" spans="1:12" x14ac:dyDescent="0.25">
      <c r="A5" t="s">
        <v>31</v>
      </c>
      <c r="B5" t="s">
        <v>32</v>
      </c>
      <c r="C5" t="s">
        <v>32</v>
      </c>
      <c r="D5" t="s">
        <v>13</v>
      </c>
      <c r="E5" t="s">
        <v>33</v>
      </c>
      <c r="F5" t="s">
        <v>34</v>
      </c>
      <c r="G5" t="s">
        <v>16</v>
      </c>
      <c r="H5" t="s">
        <v>17</v>
      </c>
      <c r="I5" t="s">
        <v>35</v>
      </c>
      <c r="J5" t="s">
        <v>19</v>
      </c>
      <c r="K5" t="s">
        <v>20</v>
      </c>
      <c r="L5">
        <v>14</v>
      </c>
    </row>
    <row r="6" spans="1:12" x14ac:dyDescent="0.25">
      <c r="A6" t="s">
        <v>36</v>
      </c>
      <c r="B6" t="s">
        <v>37</v>
      </c>
      <c r="C6" t="s">
        <v>38</v>
      </c>
      <c r="D6" t="s">
        <v>13</v>
      </c>
      <c r="E6" t="s">
        <v>39</v>
      </c>
      <c r="F6" t="s">
        <v>40</v>
      </c>
      <c r="G6" t="s">
        <v>16</v>
      </c>
      <c r="H6" t="s">
        <v>41</v>
      </c>
      <c r="I6" t="s">
        <v>42</v>
      </c>
      <c r="J6" t="s">
        <v>19</v>
      </c>
      <c r="K6" t="s">
        <v>20</v>
      </c>
      <c r="L6">
        <v>12</v>
      </c>
    </row>
    <row r="7" spans="1:12" x14ac:dyDescent="0.25">
      <c r="A7" t="s">
        <v>43</v>
      </c>
      <c r="B7" t="s">
        <v>44</v>
      </c>
      <c r="C7" t="s">
        <v>44</v>
      </c>
      <c r="D7" t="s">
        <v>13</v>
      </c>
      <c r="E7" t="s">
        <v>45</v>
      </c>
      <c r="F7" t="s">
        <v>46</v>
      </c>
      <c r="G7" t="s">
        <v>16</v>
      </c>
      <c r="H7" t="s">
        <v>41</v>
      </c>
      <c r="I7" t="s">
        <v>47</v>
      </c>
      <c r="J7" t="s">
        <v>19</v>
      </c>
      <c r="K7" t="s">
        <v>48</v>
      </c>
      <c r="L7">
        <v>22</v>
      </c>
    </row>
    <row r="8" spans="1:12" x14ac:dyDescent="0.25">
      <c r="A8" t="s">
        <v>49</v>
      </c>
      <c r="B8" t="s">
        <v>50</v>
      </c>
      <c r="C8" t="s">
        <v>50</v>
      </c>
      <c r="D8" t="s">
        <v>13</v>
      </c>
      <c r="E8" t="s">
        <v>51</v>
      </c>
      <c r="F8" t="s">
        <v>52</v>
      </c>
      <c r="G8" t="s">
        <v>16</v>
      </c>
      <c r="H8" t="s">
        <v>53</v>
      </c>
      <c r="I8" t="s">
        <v>54</v>
      </c>
      <c r="J8" t="s">
        <v>19</v>
      </c>
      <c r="K8" t="s">
        <v>20</v>
      </c>
      <c r="L8">
        <v>11</v>
      </c>
    </row>
    <row r="9" spans="1:12" x14ac:dyDescent="0.25">
      <c r="A9" t="s">
        <v>55</v>
      </c>
      <c r="B9" t="s">
        <v>56</v>
      </c>
      <c r="C9" t="s">
        <v>56</v>
      </c>
      <c r="D9" t="s">
        <v>13</v>
      </c>
      <c r="E9" t="s">
        <v>57</v>
      </c>
      <c r="F9" t="s">
        <v>58</v>
      </c>
      <c r="G9" t="s">
        <v>16</v>
      </c>
      <c r="H9" t="s">
        <v>53</v>
      </c>
      <c r="I9" t="s">
        <v>59</v>
      </c>
      <c r="J9" t="s">
        <v>19</v>
      </c>
      <c r="K9" t="s">
        <v>20</v>
      </c>
      <c r="L9">
        <v>7</v>
      </c>
    </row>
    <row r="10" spans="1:12" x14ac:dyDescent="0.25">
      <c r="A10" t="s">
        <v>60</v>
      </c>
      <c r="B10" t="s">
        <v>61</v>
      </c>
      <c r="C10" t="s">
        <v>62</v>
      </c>
      <c r="D10" t="s">
        <v>13</v>
      </c>
      <c r="E10" t="s">
        <v>63</v>
      </c>
      <c r="F10" t="s">
        <v>64</v>
      </c>
      <c r="G10" t="s">
        <v>16</v>
      </c>
      <c r="H10" t="s">
        <v>65</v>
      </c>
      <c r="I10" t="s">
        <v>66</v>
      </c>
      <c r="J10" t="s">
        <v>19</v>
      </c>
      <c r="K10" t="s">
        <v>48</v>
      </c>
      <c r="L10">
        <v>15</v>
      </c>
    </row>
    <row r="11" spans="1:12" x14ac:dyDescent="0.25">
      <c r="A11" t="s">
        <v>67</v>
      </c>
      <c r="B11" t="s">
        <v>68</v>
      </c>
      <c r="C11" t="s">
        <v>68</v>
      </c>
      <c r="D11" t="s">
        <v>13</v>
      </c>
      <c r="E11" t="s">
        <v>69</v>
      </c>
      <c r="F11" t="s">
        <v>70</v>
      </c>
      <c r="G11" t="s">
        <v>16</v>
      </c>
      <c r="H11" t="s">
        <v>65</v>
      </c>
      <c r="I11" t="s">
        <v>71</v>
      </c>
      <c r="J11" t="s">
        <v>19</v>
      </c>
      <c r="K11" t="s">
        <v>20</v>
      </c>
      <c r="L11">
        <v>16</v>
      </c>
    </row>
    <row r="12" spans="1:12" x14ac:dyDescent="0.25">
      <c r="A12" t="s">
        <v>67</v>
      </c>
      <c r="B12" t="s">
        <v>72</v>
      </c>
      <c r="C12" t="s">
        <v>68</v>
      </c>
      <c r="D12" t="s">
        <v>13</v>
      </c>
      <c r="E12" t="s">
        <v>73</v>
      </c>
      <c r="F12" t="s">
        <v>70</v>
      </c>
      <c r="G12" t="s">
        <v>16</v>
      </c>
      <c r="H12" t="s">
        <v>65</v>
      </c>
      <c r="I12" t="s">
        <v>71</v>
      </c>
      <c r="J12" t="s">
        <v>19</v>
      </c>
      <c r="K12" t="s">
        <v>48</v>
      </c>
      <c r="L12">
        <v>13</v>
      </c>
    </row>
    <row r="13" spans="1:12" x14ac:dyDescent="0.25">
      <c r="A13" t="s">
        <v>74</v>
      </c>
      <c r="B13" t="s">
        <v>75</v>
      </c>
      <c r="C13" t="s">
        <v>75</v>
      </c>
      <c r="D13" t="s">
        <v>13</v>
      </c>
      <c r="E13" t="s">
        <v>76</v>
      </c>
      <c r="F13" t="s">
        <v>77</v>
      </c>
      <c r="G13" t="s">
        <v>16</v>
      </c>
      <c r="H13" t="s">
        <v>78</v>
      </c>
      <c r="I13" t="s">
        <v>79</v>
      </c>
      <c r="J13" t="s">
        <v>19</v>
      </c>
      <c r="K13" t="s">
        <v>20</v>
      </c>
      <c r="L13">
        <v>3</v>
      </c>
    </row>
    <row r="14" spans="1:12" x14ac:dyDescent="0.25">
      <c r="A14" t="s">
        <v>80</v>
      </c>
      <c r="B14" t="s">
        <v>81</v>
      </c>
      <c r="C14" t="s">
        <v>81</v>
      </c>
      <c r="D14" t="s">
        <v>13</v>
      </c>
      <c r="E14" t="s">
        <v>82</v>
      </c>
      <c r="F14" t="s">
        <v>83</v>
      </c>
      <c r="G14" t="s">
        <v>16</v>
      </c>
      <c r="H14" t="s">
        <v>84</v>
      </c>
      <c r="I14" t="s">
        <v>85</v>
      </c>
      <c r="J14" t="s">
        <v>19</v>
      </c>
      <c r="K14" t="s">
        <v>48</v>
      </c>
      <c r="L14">
        <v>34</v>
      </c>
    </row>
    <row r="15" spans="1:12" x14ac:dyDescent="0.25">
      <c r="A15" t="s">
        <v>86</v>
      </c>
      <c r="B15" t="s">
        <v>87</v>
      </c>
      <c r="C15" t="s">
        <v>87</v>
      </c>
      <c r="D15" t="s">
        <v>13</v>
      </c>
      <c r="E15" t="s">
        <v>88</v>
      </c>
      <c r="F15" t="s">
        <v>89</v>
      </c>
      <c r="G15" t="s">
        <v>16</v>
      </c>
      <c r="H15" t="s">
        <v>90</v>
      </c>
      <c r="I15" t="s">
        <v>91</v>
      </c>
      <c r="J15" t="s">
        <v>19</v>
      </c>
      <c r="K15" t="s">
        <v>20</v>
      </c>
      <c r="L15">
        <v>8</v>
      </c>
    </row>
    <row r="16" spans="1:12" x14ac:dyDescent="0.25">
      <c r="A16" t="s">
        <v>92</v>
      </c>
      <c r="B16" t="s">
        <v>93</v>
      </c>
      <c r="C16" t="s">
        <v>93</v>
      </c>
      <c r="D16" t="s">
        <v>13</v>
      </c>
      <c r="E16" t="s">
        <v>94</v>
      </c>
      <c r="F16" t="s">
        <v>95</v>
      </c>
      <c r="G16" t="s">
        <v>16</v>
      </c>
      <c r="H16" t="s">
        <v>90</v>
      </c>
      <c r="I16" t="s">
        <v>91</v>
      </c>
      <c r="J16" t="s">
        <v>19</v>
      </c>
      <c r="K16" t="s">
        <v>20</v>
      </c>
      <c r="L16">
        <v>13</v>
      </c>
    </row>
    <row r="17" spans="1:12" x14ac:dyDescent="0.25">
      <c r="A17" t="s">
        <v>96</v>
      </c>
      <c r="B17" t="s">
        <v>97</v>
      </c>
      <c r="C17" t="s">
        <v>97</v>
      </c>
      <c r="D17" t="s">
        <v>13</v>
      </c>
      <c r="E17" t="s">
        <v>98</v>
      </c>
      <c r="F17" t="s">
        <v>99</v>
      </c>
      <c r="G17" t="s">
        <v>16</v>
      </c>
      <c r="H17" t="s">
        <v>84</v>
      </c>
      <c r="I17" t="s">
        <v>100</v>
      </c>
      <c r="J17" t="s">
        <v>19</v>
      </c>
      <c r="K17" t="s">
        <v>20</v>
      </c>
      <c r="L17">
        <v>5</v>
      </c>
    </row>
    <row r="18" spans="1:12" x14ac:dyDescent="0.25">
      <c r="A18" t="s">
        <v>101</v>
      </c>
      <c r="B18" t="s">
        <v>102</v>
      </c>
      <c r="C18" t="s">
        <v>102</v>
      </c>
      <c r="D18" t="s">
        <v>13</v>
      </c>
      <c r="E18" t="s">
        <v>103</v>
      </c>
      <c r="F18" t="s">
        <v>104</v>
      </c>
      <c r="G18" t="s">
        <v>16</v>
      </c>
      <c r="H18" t="s">
        <v>90</v>
      </c>
      <c r="I18" t="s">
        <v>105</v>
      </c>
      <c r="J18" t="s">
        <v>19</v>
      </c>
      <c r="K18" t="s">
        <v>20</v>
      </c>
      <c r="L18">
        <v>8</v>
      </c>
    </row>
    <row r="19" spans="1:12" x14ac:dyDescent="0.25">
      <c r="A19" t="s">
        <v>106</v>
      </c>
      <c r="B19" t="s">
        <v>107</v>
      </c>
      <c r="C19" t="s">
        <v>107</v>
      </c>
      <c r="D19" t="s">
        <v>13</v>
      </c>
      <c r="E19" t="s">
        <v>108</v>
      </c>
      <c r="F19" t="s">
        <v>109</v>
      </c>
      <c r="G19" t="s">
        <v>16</v>
      </c>
      <c r="H19" t="s">
        <v>90</v>
      </c>
      <c r="I19" t="s">
        <v>110</v>
      </c>
      <c r="J19" t="s">
        <v>19</v>
      </c>
      <c r="K19" t="s">
        <v>20</v>
      </c>
      <c r="L19">
        <v>15</v>
      </c>
    </row>
    <row r="20" spans="1:12" x14ac:dyDescent="0.25">
      <c r="A20">
        <v>600023893</v>
      </c>
      <c r="B20" t="s">
        <v>111</v>
      </c>
      <c r="C20" t="s">
        <v>112</v>
      </c>
      <c r="D20" t="s">
        <v>13</v>
      </c>
      <c r="E20" t="s">
        <v>113</v>
      </c>
      <c r="F20" t="s">
        <v>114</v>
      </c>
      <c r="G20" t="s">
        <v>16</v>
      </c>
      <c r="H20" t="s">
        <v>115</v>
      </c>
      <c r="I20" t="s">
        <v>116</v>
      </c>
      <c r="J20" t="s">
        <v>19</v>
      </c>
      <c r="K20" t="s">
        <v>20</v>
      </c>
      <c r="L20">
        <v>7</v>
      </c>
    </row>
    <row r="21" spans="1:12" x14ac:dyDescent="0.25">
      <c r="A21" t="s">
        <v>117</v>
      </c>
      <c r="B21" t="s">
        <v>112</v>
      </c>
      <c r="C21" t="s">
        <v>112</v>
      </c>
      <c r="D21" t="s">
        <v>13</v>
      </c>
      <c r="E21" t="s">
        <v>118</v>
      </c>
      <c r="F21" t="s">
        <v>119</v>
      </c>
      <c r="G21" t="s">
        <v>16</v>
      </c>
      <c r="H21" t="s">
        <v>115</v>
      </c>
      <c r="I21" t="s">
        <v>116</v>
      </c>
      <c r="J21" t="s">
        <v>19</v>
      </c>
      <c r="K21" t="s">
        <v>20</v>
      </c>
      <c r="L21">
        <v>7</v>
      </c>
    </row>
    <row r="22" spans="1:12" x14ac:dyDescent="0.25">
      <c r="A22" t="s">
        <v>117</v>
      </c>
      <c r="B22" t="s">
        <v>120</v>
      </c>
      <c r="C22" t="s">
        <v>112</v>
      </c>
      <c r="D22" t="s">
        <v>13</v>
      </c>
      <c r="E22" t="s">
        <v>121</v>
      </c>
      <c r="F22" t="s">
        <v>122</v>
      </c>
      <c r="G22" t="s">
        <v>16</v>
      </c>
      <c r="H22" t="s">
        <v>115</v>
      </c>
      <c r="I22" t="s">
        <v>116</v>
      </c>
      <c r="J22" t="s">
        <v>19</v>
      </c>
      <c r="K22" t="s">
        <v>20</v>
      </c>
      <c r="L22">
        <v>8</v>
      </c>
    </row>
    <row r="23" spans="1:12" x14ac:dyDescent="0.25">
      <c r="A23" t="s">
        <v>117</v>
      </c>
      <c r="B23" t="s">
        <v>123</v>
      </c>
      <c r="C23" t="s">
        <v>112</v>
      </c>
      <c r="D23" t="s">
        <v>13</v>
      </c>
      <c r="E23" t="s">
        <v>124</v>
      </c>
      <c r="F23" t="s">
        <v>125</v>
      </c>
      <c r="G23" t="s">
        <v>16</v>
      </c>
      <c r="H23" t="s">
        <v>115</v>
      </c>
      <c r="I23" t="s">
        <v>116</v>
      </c>
      <c r="J23" t="s">
        <v>19</v>
      </c>
      <c r="K23" t="s">
        <v>20</v>
      </c>
      <c r="L23">
        <v>11</v>
      </c>
    </row>
    <row r="24" spans="1:12" x14ac:dyDescent="0.25">
      <c r="A24" t="s">
        <v>117</v>
      </c>
      <c r="B24" t="s">
        <v>126</v>
      </c>
      <c r="C24" t="s">
        <v>112</v>
      </c>
      <c r="D24" t="s">
        <v>13</v>
      </c>
      <c r="E24" t="s">
        <v>127</v>
      </c>
      <c r="F24" t="s">
        <v>128</v>
      </c>
      <c r="G24" t="s">
        <v>16</v>
      </c>
      <c r="H24" t="s">
        <v>115</v>
      </c>
      <c r="I24" t="s">
        <v>116</v>
      </c>
      <c r="J24" t="s">
        <v>19</v>
      </c>
      <c r="K24" t="s">
        <v>20</v>
      </c>
      <c r="L24">
        <v>9</v>
      </c>
    </row>
    <row r="25" spans="1:12" x14ac:dyDescent="0.25">
      <c r="A25" t="s">
        <v>117</v>
      </c>
      <c r="B25" t="s">
        <v>129</v>
      </c>
      <c r="C25" t="s">
        <v>112</v>
      </c>
      <c r="D25" t="s">
        <v>13</v>
      </c>
      <c r="E25" t="s">
        <v>130</v>
      </c>
      <c r="F25" t="s">
        <v>119</v>
      </c>
      <c r="G25" t="s">
        <v>16</v>
      </c>
      <c r="H25" t="s">
        <v>115</v>
      </c>
      <c r="I25" t="s">
        <v>116</v>
      </c>
      <c r="J25" t="s">
        <v>19</v>
      </c>
      <c r="K25" t="s">
        <v>20</v>
      </c>
      <c r="L25">
        <v>2</v>
      </c>
    </row>
    <row r="26" spans="1:12" x14ac:dyDescent="0.25">
      <c r="A26" t="s">
        <v>131</v>
      </c>
      <c r="B26" t="s">
        <v>132</v>
      </c>
      <c r="C26" t="s">
        <v>132</v>
      </c>
      <c r="D26" t="s">
        <v>13</v>
      </c>
      <c r="E26" t="s">
        <v>133</v>
      </c>
      <c r="F26" t="s">
        <v>134</v>
      </c>
      <c r="G26" t="s">
        <v>16</v>
      </c>
      <c r="H26" t="s">
        <v>135</v>
      </c>
      <c r="I26" t="s">
        <v>136</v>
      </c>
      <c r="J26" t="s">
        <v>19</v>
      </c>
      <c r="K26" t="s">
        <v>20</v>
      </c>
      <c r="L26">
        <v>21</v>
      </c>
    </row>
    <row r="27" spans="1:12" x14ac:dyDescent="0.25">
      <c r="A27" t="s">
        <v>137</v>
      </c>
      <c r="B27" t="s">
        <v>138</v>
      </c>
      <c r="C27" t="s">
        <v>138</v>
      </c>
      <c r="D27" t="s">
        <v>13</v>
      </c>
      <c r="E27" t="s">
        <v>139</v>
      </c>
      <c r="F27" t="s">
        <v>140</v>
      </c>
      <c r="G27" t="s">
        <v>16</v>
      </c>
      <c r="H27" t="s">
        <v>141</v>
      </c>
      <c r="I27" t="s">
        <v>142</v>
      </c>
      <c r="J27" t="s">
        <v>19</v>
      </c>
      <c r="K27" t="s">
        <v>48</v>
      </c>
      <c r="L27">
        <v>13</v>
      </c>
    </row>
    <row r="28" spans="1:12" x14ac:dyDescent="0.25">
      <c r="A28" t="s">
        <v>143</v>
      </c>
      <c r="B28" t="s">
        <v>144</v>
      </c>
      <c r="C28" t="s">
        <v>144</v>
      </c>
      <c r="D28" t="s">
        <v>13</v>
      </c>
      <c r="E28" t="s">
        <v>145</v>
      </c>
      <c r="F28" t="s">
        <v>146</v>
      </c>
      <c r="G28" t="s">
        <v>16</v>
      </c>
      <c r="H28" t="s">
        <v>135</v>
      </c>
      <c r="I28" t="s">
        <v>147</v>
      </c>
      <c r="J28" t="s">
        <v>19</v>
      </c>
      <c r="K28" t="s">
        <v>20</v>
      </c>
      <c r="L28">
        <v>16</v>
      </c>
    </row>
    <row r="29" spans="1:12" x14ac:dyDescent="0.25">
      <c r="A29" t="s">
        <v>148</v>
      </c>
      <c r="B29" t="s">
        <v>149</v>
      </c>
      <c r="C29" t="s">
        <v>149</v>
      </c>
      <c r="D29" t="s">
        <v>13</v>
      </c>
      <c r="E29" t="s">
        <v>150</v>
      </c>
      <c r="F29" t="s">
        <v>151</v>
      </c>
      <c r="G29" t="s">
        <v>16</v>
      </c>
      <c r="H29" t="s">
        <v>141</v>
      </c>
      <c r="I29" t="s">
        <v>152</v>
      </c>
      <c r="J29" t="s">
        <v>19</v>
      </c>
      <c r="K29" t="s">
        <v>20</v>
      </c>
      <c r="L29">
        <v>18</v>
      </c>
    </row>
    <row r="30" spans="1:12" x14ac:dyDescent="0.25">
      <c r="A30" t="s">
        <v>148</v>
      </c>
      <c r="B30" t="s">
        <v>153</v>
      </c>
      <c r="C30" t="s">
        <v>149</v>
      </c>
      <c r="D30" t="s">
        <v>13</v>
      </c>
      <c r="E30" t="s">
        <v>154</v>
      </c>
      <c r="F30" t="s">
        <v>155</v>
      </c>
      <c r="G30" t="s">
        <v>16</v>
      </c>
      <c r="H30" t="s">
        <v>141</v>
      </c>
      <c r="I30" t="s">
        <v>152</v>
      </c>
      <c r="J30" t="s">
        <v>19</v>
      </c>
      <c r="K30" t="s">
        <v>20</v>
      </c>
      <c r="L30">
        <v>8</v>
      </c>
    </row>
    <row r="31" spans="1:12" x14ac:dyDescent="0.25">
      <c r="A31" t="s">
        <v>156</v>
      </c>
      <c r="B31" t="s">
        <v>157</v>
      </c>
      <c r="C31" t="s">
        <v>158</v>
      </c>
      <c r="D31" t="s">
        <v>13</v>
      </c>
      <c r="E31" t="s">
        <v>159</v>
      </c>
      <c r="F31" t="s">
        <v>160</v>
      </c>
      <c r="G31" t="s">
        <v>16</v>
      </c>
      <c r="H31" t="s">
        <v>135</v>
      </c>
      <c r="I31" t="s">
        <v>161</v>
      </c>
      <c r="J31" t="s">
        <v>19</v>
      </c>
      <c r="K31" t="s">
        <v>48</v>
      </c>
      <c r="L31">
        <v>10</v>
      </c>
    </row>
    <row r="32" spans="1:12" x14ac:dyDescent="0.25">
      <c r="A32" t="s">
        <v>156</v>
      </c>
      <c r="B32" t="s">
        <v>158</v>
      </c>
      <c r="C32" t="s">
        <v>158</v>
      </c>
      <c r="D32" t="s">
        <v>13</v>
      </c>
      <c r="E32" t="s">
        <v>162</v>
      </c>
      <c r="F32" t="s">
        <v>163</v>
      </c>
      <c r="G32" t="s">
        <v>16</v>
      </c>
      <c r="H32" t="s">
        <v>135</v>
      </c>
      <c r="I32" t="s">
        <v>161</v>
      </c>
      <c r="J32" t="s">
        <v>19</v>
      </c>
      <c r="K32" t="s">
        <v>48</v>
      </c>
      <c r="L32">
        <v>65</v>
      </c>
    </row>
    <row r="33" spans="1:12" x14ac:dyDescent="0.25">
      <c r="A33" t="s">
        <v>164</v>
      </c>
      <c r="B33" t="s">
        <v>165</v>
      </c>
      <c r="C33" t="s">
        <v>165</v>
      </c>
      <c r="D33" t="s">
        <v>13</v>
      </c>
      <c r="E33" t="s">
        <v>166</v>
      </c>
      <c r="F33" t="s">
        <v>167</v>
      </c>
      <c r="G33" t="s">
        <v>16</v>
      </c>
      <c r="H33" t="s">
        <v>135</v>
      </c>
      <c r="I33" t="s">
        <v>161</v>
      </c>
      <c r="J33" t="s">
        <v>19</v>
      </c>
      <c r="K33" t="s">
        <v>20</v>
      </c>
      <c r="L33">
        <v>5</v>
      </c>
    </row>
    <row r="34" spans="1:12" x14ac:dyDescent="0.25">
      <c r="A34" t="s">
        <v>168</v>
      </c>
      <c r="B34" t="s">
        <v>169</v>
      </c>
      <c r="C34" t="s">
        <v>169</v>
      </c>
      <c r="D34" t="s">
        <v>13</v>
      </c>
      <c r="E34" t="s">
        <v>170</v>
      </c>
      <c r="F34" t="s">
        <v>171</v>
      </c>
      <c r="G34" t="s">
        <v>16</v>
      </c>
      <c r="H34" t="s">
        <v>141</v>
      </c>
      <c r="I34" t="s">
        <v>172</v>
      </c>
      <c r="J34" t="s">
        <v>19</v>
      </c>
      <c r="K34" t="s">
        <v>20</v>
      </c>
      <c r="L34">
        <v>14</v>
      </c>
    </row>
    <row r="35" spans="1:12" x14ac:dyDescent="0.25">
      <c r="A35" t="s">
        <v>173</v>
      </c>
      <c r="B35" t="s">
        <v>174</v>
      </c>
      <c r="C35" t="s">
        <v>174</v>
      </c>
      <c r="D35" t="s">
        <v>13</v>
      </c>
      <c r="E35" t="s">
        <v>175</v>
      </c>
      <c r="F35" t="s">
        <v>176</v>
      </c>
      <c r="G35" t="s">
        <v>16</v>
      </c>
      <c r="H35" t="s">
        <v>177</v>
      </c>
      <c r="I35" t="s">
        <v>178</v>
      </c>
      <c r="J35" t="s">
        <v>19</v>
      </c>
      <c r="K35" t="s">
        <v>20</v>
      </c>
      <c r="L35">
        <v>8</v>
      </c>
    </row>
    <row r="36" spans="1:12" x14ac:dyDescent="0.25">
      <c r="A36" t="s">
        <v>173</v>
      </c>
      <c r="B36" t="s">
        <v>179</v>
      </c>
      <c r="C36" t="s">
        <v>174</v>
      </c>
      <c r="D36" t="s">
        <v>13</v>
      </c>
      <c r="E36" t="s">
        <v>180</v>
      </c>
      <c r="F36" t="s">
        <v>176</v>
      </c>
      <c r="G36" t="s">
        <v>16</v>
      </c>
      <c r="H36" t="s">
        <v>177</v>
      </c>
      <c r="I36" t="s">
        <v>178</v>
      </c>
      <c r="J36" t="s">
        <v>19</v>
      </c>
      <c r="K36" t="s">
        <v>181</v>
      </c>
      <c r="L36">
        <v>10</v>
      </c>
    </row>
    <row r="37" spans="1:12" x14ac:dyDescent="0.25">
      <c r="A37" t="s">
        <v>182</v>
      </c>
      <c r="B37" t="s">
        <v>183</v>
      </c>
      <c r="C37" t="s">
        <v>183</v>
      </c>
      <c r="D37" t="s">
        <v>13</v>
      </c>
      <c r="F37" t="s">
        <v>184</v>
      </c>
      <c r="G37" t="s">
        <v>16</v>
      </c>
      <c r="H37" t="s">
        <v>177</v>
      </c>
      <c r="I37" t="s">
        <v>178</v>
      </c>
      <c r="J37" t="s">
        <v>19</v>
      </c>
      <c r="K37" t="s">
        <v>48</v>
      </c>
      <c r="L37">
        <v>14</v>
      </c>
    </row>
    <row r="38" spans="1:12" x14ac:dyDescent="0.25">
      <c r="A38" t="s">
        <v>185</v>
      </c>
      <c r="B38" t="s">
        <v>186</v>
      </c>
      <c r="C38" t="s">
        <v>186</v>
      </c>
      <c r="D38" t="s">
        <v>13</v>
      </c>
      <c r="E38" t="s">
        <v>187</v>
      </c>
      <c r="F38" t="s">
        <v>188</v>
      </c>
      <c r="G38" t="s">
        <v>16</v>
      </c>
      <c r="H38" t="s">
        <v>177</v>
      </c>
      <c r="I38" t="s">
        <v>189</v>
      </c>
      <c r="J38" t="s">
        <v>19</v>
      </c>
      <c r="K38" t="s">
        <v>20</v>
      </c>
      <c r="L38">
        <v>5</v>
      </c>
    </row>
    <row r="39" spans="1:12" x14ac:dyDescent="0.25">
      <c r="A39" t="s">
        <v>190</v>
      </c>
      <c r="B39" t="s">
        <v>191</v>
      </c>
      <c r="C39" t="s">
        <v>191</v>
      </c>
      <c r="D39" t="s">
        <v>13</v>
      </c>
      <c r="E39" t="s">
        <v>192</v>
      </c>
      <c r="F39" t="s">
        <v>193</v>
      </c>
      <c r="G39" t="s">
        <v>16</v>
      </c>
      <c r="H39" t="s">
        <v>177</v>
      </c>
      <c r="I39" t="s">
        <v>189</v>
      </c>
      <c r="J39" t="s">
        <v>19</v>
      </c>
      <c r="K39" t="s">
        <v>20</v>
      </c>
      <c r="L39">
        <v>6</v>
      </c>
    </row>
    <row r="40" spans="1:12" x14ac:dyDescent="0.25">
      <c r="A40" t="s">
        <v>194</v>
      </c>
      <c r="B40" t="s">
        <v>195</v>
      </c>
      <c r="C40" t="s">
        <v>196</v>
      </c>
      <c r="D40" t="s">
        <v>13</v>
      </c>
      <c r="E40" t="s">
        <v>197</v>
      </c>
      <c r="F40" t="s">
        <v>198</v>
      </c>
      <c r="G40" t="s">
        <v>16</v>
      </c>
      <c r="H40" t="s">
        <v>199</v>
      </c>
      <c r="I40" t="s">
        <v>200</v>
      </c>
      <c r="J40" t="s">
        <v>19</v>
      </c>
      <c r="K40" t="s">
        <v>20</v>
      </c>
      <c r="L40">
        <v>10</v>
      </c>
    </row>
    <row r="41" spans="1:12" x14ac:dyDescent="0.25">
      <c r="A41" t="s">
        <v>201</v>
      </c>
      <c r="B41" t="s">
        <v>202</v>
      </c>
      <c r="C41" t="s">
        <v>202</v>
      </c>
      <c r="D41" t="s">
        <v>13</v>
      </c>
      <c r="E41" t="s">
        <v>203</v>
      </c>
      <c r="F41" t="s">
        <v>204</v>
      </c>
      <c r="G41" t="s">
        <v>16</v>
      </c>
      <c r="H41" t="s">
        <v>199</v>
      </c>
      <c r="I41" t="s">
        <v>205</v>
      </c>
      <c r="J41" t="s">
        <v>19</v>
      </c>
      <c r="K41" t="s">
        <v>20</v>
      </c>
      <c r="L41">
        <v>6</v>
      </c>
    </row>
    <row r="42" spans="1:12" x14ac:dyDescent="0.25">
      <c r="A42" t="s">
        <v>206</v>
      </c>
      <c r="B42" t="s">
        <v>207</v>
      </c>
      <c r="C42" t="s">
        <v>207</v>
      </c>
      <c r="D42" t="s">
        <v>13</v>
      </c>
      <c r="E42" t="s">
        <v>208</v>
      </c>
      <c r="F42" t="s">
        <v>209</v>
      </c>
      <c r="G42" t="s">
        <v>16</v>
      </c>
      <c r="H42" t="s">
        <v>177</v>
      </c>
      <c r="I42" t="s">
        <v>210</v>
      </c>
      <c r="J42" t="s">
        <v>19</v>
      </c>
      <c r="K42" t="s">
        <v>20</v>
      </c>
      <c r="L42">
        <v>14</v>
      </c>
    </row>
    <row r="43" spans="1:12" x14ac:dyDescent="0.25">
      <c r="A43" t="s">
        <v>211</v>
      </c>
      <c r="B43" t="s">
        <v>212</v>
      </c>
      <c r="C43" t="s">
        <v>212</v>
      </c>
      <c r="D43" t="s">
        <v>13</v>
      </c>
      <c r="E43" t="s">
        <v>213</v>
      </c>
      <c r="F43" t="s">
        <v>214</v>
      </c>
      <c r="G43" t="s">
        <v>16</v>
      </c>
      <c r="H43" t="s">
        <v>177</v>
      </c>
      <c r="I43" t="s">
        <v>215</v>
      </c>
      <c r="J43" t="s">
        <v>19</v>
      </c>
      <c r="K43" t="s">
        <v>20</v>
      </c>
      <c r="L43">
        <v>8</v>
      </c>
    </row>
    <row r="44" spans="1:12" x14ac:dyDescent="0.25">
      <c r="A44" t="s">
        <v>216</v>
      </c>
      <c r="B44" t="s">
        <v>217</v>
      </c>
      <c r="C44" t="s">
        <v>218</v>
      </c>
      <c r="D44" t="s">
        <v>13</v>
      </c>
      <c r="E44" t="s">
        <v>219</v>
      </c>
      <c r="F44" t="s">
        <v>220</v>
      </c>
      <c r="G44" t="s">
        <v>16</v>
      </c>
      <c r="H44" t="s">
        <v>221</v>
      </c>
      <c r="I44" t="s">
        <v>222</v>
      </c>
      <c r="J44" t="s">
        <v>19</v>
      </c>
      <c r="K44" t="s">
        <v>20</v>
      </c>
      <c r="L44">
        <v>7</v>
      </c>
    </row>
    <row r="45" spans="1:12" x14ac:dyDescent="0.25">
      <c r="A45" t="s">
        <v>216</v>
      </c>
      <c r="B45" t="s">
        <v>223</v>
      </c>
      <c r="C45" t="s">
        <v>218</v>
      </c>
      <c r="D45" t="s">
        <v>13</v>
      </c>
      <c r="E45" t="s">
        <v>224</v>
      </c>
      <c r="F45" t="s">
        <v>225</v>
      </c>
      <c r="G45" t="s">
        <v>16</v>
      </c>
      <c r="H45" t="s">
        <v>221</v>
      </c>
      <c r="I45" t="s">
        <v>222</v>
      </c>
      <c r="J45" t="s">
        <v>19</v>
      </c>
      <c r="K45" t="s">
        <v>20</v>
      </c>
      <c r="L45">
        <v>10</v>
      </c>
    </row>
    <row r="46" spans="1:12" x14ac:dyDescent="0.25">
      <c r="A46" t="s">
        <v>226</v>
      </c>
      <c r="B46" t="s">
        <v>227</v>
      </c>
      <c r="C46" t="s">
        <v>227</v>
      </c>
      <c r="D46" t="s">
        <v>13</v>
      </c>
      <c r="E46" t="s">
        <v>228</v>
      </c>
      <c r="F46" t="s">
        <v>229</v>
      </c>
      <c r="G46" t="s">
        <v>16</v>
      </c>
      <c r="H46" t="s">
        <v>221</v>
      </c>
      <c r="I46" t="s">
        <v>230</v>
      </c>
      <c r="J46" t="s">
        <v>19</v>
      </c>
      <c r="K46" t="s">
        <v>20</v>
      </c>
      <c r="L46">
        <v>8</v>
      </c>
    </row>
    <row r="47" spans="1:12" x14ac:dyDescent="0.25">
      <c r="A47" t="s">
        <v>231</v>
      </c>
      <c r="B47" t="s">
        <v>232</v>
      </c>
      <c r="C47" t="s">
        <v>232</v>
      </c>
      <c r="D47" t="s">
        <v>13</v>
      </c>
      <c r="E47" t="s">
        <v>233</v>
      </c>
      <c r="F47" t="s">
        <v>234</v>
      </c>
      <c r="G47" t="s">
        <v>16</v>
      </c>
      <c r="H47" t="s">
        <v>221</v>
      </c>
      <c r="I47" t="s">
        <v>235</v>
      </c>
      <c r="J47" t="s">
        <v>19</v>
      </c>
      <c r="K47" t="s">
        <v>48</v>
      </c>
      <c r="L47">
        <v>12</v>
      </c>
    </row>
    <row r="48" spans="1:12" x14ac:dyDescent="0.25">
      <c r="A48" t="s">
        <v>236</v>
      </c>
      <c r="B48" t="s">
        <v>237</v>
      </c>
      <c r="C48" t="s">
        <v>237</v>
      </c>
      <c r="D48" t="s">
        <v>13</v>
      </c>
      <c r="E48" t="s">
        <v>238</v>
      </c>
      <c r="F48" t="s">
        <v>239</v>
      </c>
      <c r="G48" t="s">
        <v>16</v>
      </c>
      <c r="H48" t="s">
        <v>240</v>
      </c>
      <c r="I48" t="s">
        <v>241</v>
      </c>
      <c r="J48" t="s">
        <v>19</v>
      </c>
      <c r="K48" t="s">
        <v>20</v>
      </c>
      <c r="L48">
        <v>20</v>
      </c>
    </row>
    <row r="49" spans="1:12" x14ac:dyDescent="0.25">
      <c r="A49" t="s">
        <v>236</v>
      </c>
      <c r="B49" t="s">
        <v>242</v>
      </c>
      <c r="C49" t="s">
        <v>237</v>
      </c>
      <c r="D49" t="s">
        <v>13</v>
      </c>
      <c r="E49" t="s">
        <v>243</v>
      </c>
      <c r="F49" t="s">
        <v>239</v>
      </c>
      <c r="G49" t="s">
        <v>16</v>
      </c>
      <c r="H49" t="s">
        <v>240</v>
      </c>
      <c r="I49" t="s">
        <v>241</v>
      </c>
      <c r="J49" t="s">
        <v>19</v>
      </c>
      <c r="K49" t="s">
        <v>20</v>
      </c>
      <c r="L49">
        <v>27</v>
      </c>
    </row>
    <row r="50" spans="1:12" x14ac:dyDescent="0.25">
      <c r="A50" t="s">
        <v>244</v>
      </c>
      <c r="B50" t="s">
        <v>245</v>
      </c>
      <c r="C50" t="s">
        <v>245</v>
      </c>
      <c r="D50" t="s">
        <v>13</v>
      </c>
      <c r="E50" t="s">
        <v>246</v>
      </c>
      <c r="F50" t="s">
        <v>247</v>
      </c>
      <c r="G50" t="s">
        <v>16</v>
      </c>
      <c r="H50" t="s">
        <v>240</v>
      </c>
      <c r="I50" t="s">
        <v>248</v>
      </c>
      <c r="J50" t="s">
        <v>19</v>
      </c>
      <c r="K50" t="s">
        <v>20</v>
      </c>
      <c r="L50">
        <v>10</v>
      </c>
    </row>
    <row r="51" spans="1:12" x14ac:dyDescent="0.25">
      <c r="A51" t="s">
        <v>249</v>
      </c>
      <c r="B51" t="s">
        <v>250</v>
      </c>
      <c r="C51" t="s">
        <v>250</v>
      </c>
      <c r="D51" t="s">
        <v>13</v>
      </c>
      <c r="E51" t="s">
        <v>251</v>
      </c>
      <c r="F51" t="s">
        <v>252</v>
      </c>
      <c r="G51" t="s">
        <v>16</v>
      </c>
      <c r="H51" t="s">
        <v>240</v>
      </c>
      <c r="I51" t="s">
        <v>248</v>
      </c>
      <c r="J51" t="s">
        <v>19</v>
      </c>
      <c r="K51" t="s">
        <v>48</v>
      </c>
      <c r="L51">
        <v>8</v>
      </c>
    </row>
    <row r="52" spans="1:12" x14ac:dyDescent="0.25">
      <c r="A52" t="s">
        <v>249</v>
      </c>
      <c r="B52" t="s">
        <v>253</v>
      </c>
      <c r="C52" t="s">
        <v>250</v>
      </c>
      <c r="D52" t="s">
        <v>13</v>
      </c>
      <c r="E52" t="s">
        <v>254</v>
      </c>
      <c r="F52" t="s">
        <v>255</v>
      </c>
      <c r="G52" t="s">
        <v>16</v>
      </c>
      <c r="H52" t="s">
        <v>240</v>
      </c>
      <c r="I52" t="s">
        <v>248</v>
      </c>
      <c r="J52" t="s">
        <v>19</v>
      </c>
      <c r="K52" t="s">
        <v>20</v>
      </c>
      <c r="L52">
        <v>9</v>
      </c>
    </row>
    <row r="53" spans="1:12" x14ac:dyDescent="0.25">
      <c r="A53" t="s">
        <v>256</v>
      </c>
      <c r="B53" t="s">
        <v>257</v>
      </c>
      <c r="C53" t="s">
        <v>257</v>
      </c>
      <c r="D53" t="s">
        <v>13</v>
      </c>
      <c r="E53" t="s">
        <v>258</v>
      </c>
      <c r="F53" t="s">
        <v>259</v>
      </c>
      <c r="G53" t="s">
        <v>16</v>
      </c>
      <c r="H53" t="s">
        <v>240</v>
      </c>
      <c r="I53" t="s">
        <v>260</v>
      </c>
      <c r="J53" t="s">
        <v>19</v>
      </c>
      <c r="K53" t="s">
        <v>48</v>
      </c>
      <c r="L53">
        <v>11</v>
      </c>
    </row>
    <row r="54" spans="1:12" x14ac:dyDescent="0.25">
      <c r="A54" t="s">
        <v>261</v>
      </c>
      <c r="B54" t="s">
        <v>262</v>
      </c>
      <c r="C54" t="s">
        <v>262</v>
      </c>
      <c r="D54" t="s">
        <v>13</v>
      </c>
      <c r="E54" t="s">
        <v>263</v>
      </c>
      <c r="F54" t="s">
        <v>264</v>
      </c>
      <c r="G54" t="s">
        <v>16</v>
      </c>
      <c r="H54" t="s">
        <v>240</v>
      </c>
      <c r="I54" t="s">
        <v>260</v>
      </c>
      <c r="J54" t="s">
        <v>19</v>
      </c>
      <c r="K54" t="s">
        <v>48</v>
      </c>
      <c r="L54">
        <v>6</v>
      </c>
    </row>
    <row r="55" spans="1:12" x14ac:dyDescent="0.25">
      <c r="A55" t="s">
        <v>265</v>
      </c>
      <c r="B55" t="s">
        <v>266</v>
      </c>
      <c r="C55" t="s">
        <v>266</v>
      </c>
      <c r="D55" t="s">
        <v>13</v>
      </c>
      <c r="E55" t="s">
        <v>267</v>
      </c>
      <c r="F55" t="s">
        <v>268</v>
      </c>
      <c r="G55" t="s">
        <v>16</v>
      </c>
      <c r="H55" t="s">
        <v>240</v>
      </c>
      <c r="I55" t="s">
        <v>269</v>
      </c>
      <c r="J55" t="s">
        <v>19</v>
      </c>
      <c r="K55" t="s">
        <v>20</v>
      </c>
      <c r="L55">
        <v>8</v>
      </c>
    </row>
    <row r="56" spans="1:12" x14ac:dyDescent="0.25">
      <c r="A56" t="s">
        <v>270</v>
      </c>
      <c r="B56" t="s">
        <v>271</v>
      </c>
      <c r="C56" t="s">
        <v>271</v>
      </c>
      <c r="D56" t="s">
        <v>13</v>
      </c>
      <c r="E56" t="s">
        <v>272</v>
      </c>
      <c r="F56" t="s">
        <v>273</v>
      </c>
      <c r="G56" t="s">
        <v>16</v>
      </c>
      <c r="H56" t="s">
        <v>240</v>
      </c>
      <c r="I56" t="s">
        <v>269</v>
      </c>
      <c r="J56" t="s">
        <v>19</v>
      </c>
      <c r="K56" t="s">
        <v>48</v>
      </c>
      <c r="L56">
        <v>28</v>
      </c>
    </row>
    <row r="57" spans="1:12" x14ac:dyDescent="0.25">
      <c r="A57" t="s">
        <v>274</v>
      </c>
      <c r="B57" t="s">
        <v>275</v>
      </c>
      <c r="C57" t="s">
        <v>275</v>
      </c>
      <c r="D57" t="s">
        <v>48</v>
      </c>
      <c r="E57" t="s">
        <v>276</v>
      </c>
      <c r="F57" t="s">
        <v>277</v>
      </c>
      <c r="G57" t="s">
        <v>16</v>
      </c>
      <c r="H57" t="s">
        <v>90</v>
      </c>
      <c r="I57" t="s">
        <v>278</v>
      </c>
      <c r="J57" t="s">
        <v>19</v>
      </c>
      <c r="K57" t="s">
        <v>20</v>
      </c>
      <c r="L57">
        <v>14</v>
      </c>
    </row>
    <row r="58" spans="1:12" x14ac:dyDescent="0.25">
      <c r="A58" t="s">
        <v>279</v>
      </c>
      <c r="B58" t="s">
        <v>280</v>
      </c>
      <c r="C58" t="s">
        <v>280</v>
      </c>
      <c r="D58" t="s">
        <v>48</v>
      </c>
      <c r="E58" t="s">
        <v>281</v>
      </c>
      <c r="F58" t="s">
        <v>282</v>
      </c>
      <c r="G58" t="s">
        <v>16</v>
      </c>
      <c r="H58" t="s">
        <v>90</v>
      </c>
      <c r="I58" t="s">
        <v>278</v>
      </c>
      <c r="J58" t="s">
        <v>19</v>
      </c>
      <c r="K58" t="s">
        <v>20</v>
      </c>
      <c r="L58">
        <v>7</v>
      </c>
    </row>
    <row r="59" spans="1:12" x14ac:dyDescent="0.25">
      <c r="A59" t="s">
        <v>283</v>
      </c>
      <c r="B59" t="s">
        <v>284</v>
      </c>
      <c r="C59" t="s">
        <v>284</v>
      </c>
      <c r="D59" t="s">
        <v>48</v>
      </c>
      <c r="E59" t="s">
        <v>285</v>
      </c>
      <c r="F59" t="s">
        <v>286</v>
      </c>
      <c r="G59" t="s">
        <v>16</v>
      </c>
      <c r="H59" t="s">
        <v>90</v>
      </c>
      <c r="I59" t="s">
        <v>287</v>
      </c>
      <c r="J59" t="s">
        <v>19</v>
      </c>
      <c r="K59" t="s">
        <v>20</v>
      </c>
      <c r="L59">
        <v>9</v>
      </c>
    </row>
    <row r="60" spans="1:12" x14ac:dyDescent="0.25">
      <c r="A60" t="s">
        <v>288</v>
      </c>
      <c r="B60" t="s">
        <v>289</v>
      </c>
      <c r="C60" t="s">
        <v>289</v>
      </c>
      <c r="D60" t="s">
        <v>13</v>
      </c>
      <c r="E60" t="s">
        <v>290</v>
      </c>
      <c r="F60" t="s">
        <v>291</v>
      </c>
      <c r="G60" t="s">
        <v>16</v>
      </c>
      <c r="H60" t="s">
        <v>84</v>
      </c>
      <c r="I60" t="s">
        <v>292</v>
      </c>
      <c r="J60" t="s">
        <v>19</v>
      </c>
      <c r="K60" t="s">
        <v>20</v>
      </c>
      <c r="L60">
        <v>5</v>
      </c>
    </row>
    <row r="61" spans="1:12" x14ac:dyDescent="0.25">
      <c r="A61" t="s">
        <v>293</v>
      </c>
      <c r="B61" t="s">
        <v>294</v>
      </c>
      <c r="C61" t="s">
        <v>295</v>
      </c>
      <c r="D61" t="s">
        <v>48</v>
      </c>
      <c r="E61" t="s">
        <v>296</v>
      </c>
      <c r="F61" t="s">
        <v>297</v>
      </c>
      <c r="G61" t="s">
        <v>16</v>
      </c>
      <c r="H61" t="s">
        <v>141</v>
      </c>
      <c r="I61" t="s">
        <v>298</v>
      </c>
      <c r="J61" t="s">
        <v>19</v>
      </c>
      <c r="K61" t="s">
        <v>20</v>
      </c>
      <c r="L61">
        <v>10</v>
      </c>
    </row>
    <row r="62" spans="1:12" x14ac:dyDescent="0.25">
      <c r="A62" t="s">
        <v>299</v>
      </c>
      <c r="B62" t="s">
        <v>300</v>
      </c>
      <c r="C62" t="s">
        <v>300</v>
      </c>
      <c r="D62" t="s">
        <v>13</v>
      </c>
      <c r="E62" t="s">
        <v>301</v>
      </c>
      <c r="F62" t="s">
        <v>302</v>
      </c>
      <c r="G62" t="s">
        <v>16</v>
      </c>
      <c r="H62" t="s">
        <v>41</v>
      </c>
      <c r="I62" t="s">
        <v>303</v>
      </c>
      <c r="J62" t="s">
        <v>19</v>
      </c>
      <c r="K62" t="s">
        <v>48</v>
      </c>
      <c r="L62">
        <v>12</v>
      </c>
    </row>
    <row r="63" spans="1:12" x14ac:dyDescent="0.25">
      <c r="A63" t="s">
        <v>304</v>
      </c>
      <c r="B63" t="s">
        <v>305</v>
      </c>
      <c r="C63" t="s">
        <v>305</v>
      </c>
      <c r="D63" t="s">
        <v>13</v>
      </c>
      <c r="E63" t="s">
        <v>306</v>
      </c>
      <c r="F63" t="s">
        <v>307</v>
      </c>
      <c r="G63" t="s">
        <v>16</v>
      </c>
      <c r="H63" t="s">
        <v>41</v>
      </c>
      <c r="I63" t="s">
        <v>308</v>
      </c>
      <c r="J63" t="s">
        <v>19</v>
      </c>
      <c r="K63" t="s">
        <v>20</v>
      </c>
      <c r="L63">
        <v>10</v>
      </c>
    </row>
    <row r="64" spans="1:12" x14ac:dyDescent="0.25">
      <c r="A64" t="s">
        <v>309</v>
      </c>
      <c r="B64" t="s">
        <v>310</v>
      </c>
      <c r="C64" t="s">
        <v>311</v>
      </c>
      <c r="D64" t="s">
        <v>13</v>
      </c>
      <c r="E64" t="s">
        <v>312</v>
      </c>
      <c r="F64" t="s">
        <v>313</v>
      </c>
      <c r="G64" t="s">
        <v>16</v>
      </c>
      <c r="H64" t="s">
        <v>78</v>
      </c>
      <c r="I64" t="s">
        <v>314</v>
      </c>
      <c r="J64" t="s">
        <v>19</v>
      </c>
      <c r="K64" t="s">
        <v>20</v>
      </c>
      <c r="L64">
        <v>29</v>
      </c>
    </row>
    <row r="65" spans="1:12" x14ac:dyDescent="0.25">
      <c r="A65" t="s">
        <v>315</v>
      </c>
      <c r="B65" t="s">
        <v>316</v>
      </c>
      <c r="C65" t="s">
        <v>316</v>
      </c>
      <c r="D65" t="s">
        <v>13</v>
      </c>
      <c r="E65" t="s">
        <v>317</v>
      </c>
      <c r="F65" t="s">
        <v>318</v>
      </c>
      <c r="G65" t="s">
        <v>16</v>
      </c>
      <c r="H65" t="s">
        <v>84</v>
      </c>
      <c r="I65" t="s">
        <v>319</v>
      </c>
      <c r="J65" t="s">
        <v>19</v>
      </c>
      <c r="K65" t="s">
        <v>20</v>
      </c>
      <c r="L65">
        <v>24</v>
      </c>
    </row>
    <row r="66" spans="1:12" x14ac:dyDescent="0.25">
      <c r="A66" t="s">
        <v>320</v>
      </c>
      <c r="B66" t="s">
        <v>321</v>
      </c>
      <c r="C66" t="s">
        <v>321</v>
      </c>
      <c r="D66" t="s">
        <v>13</v>
      </c>
      <c r="E66" t="s">
        <v>322</v>
      </c>
      <c r="F66" t="s">
        <v>323</v>
      </c>
      <c r="G66" t="s">
        <v>16</v>
      </c>
      <c r="H66" t="s">
        <v>177</v>
      </c>
      <c r="I66" t="s">
        <v>324</v>
      </c>
      <c r="J66" t="s">
        <v>19</v>
      </c>
      <c r="K66" t="s">
        <v>20</v>
      </c>
      <c r="L66">
        <v>128</v>
      </c>
    </row>
    <row r="67" spans="1:12" x14ac:dyDescent="0.25">
      <c r="A67" t="s">
        <v>325</v>
      </c>
      <c r="B67" t="s">
        <v>326</v>
      </c>
      <c r="C67" t="s">
        <v>326</v>
      </c>
      <c r="D67" t="s">
        <v>13</v>
      </c>
      <c r="F67" t="s">
        <v>327</v>
      </c>
      <c r="G67" t="s">
        <v>16</v>
      </c>
      <c r="H67" t="s">
        <v>221</v>
      </c>
      <c r="I67" t="s">
        <v>328</v>
      </c>
      <c r="J67" t="s">
        <v>19</v>
      </c>
      <c r="K67" t="s">
        <v>48</v>
      </c>
      <c r="L67">
        <v>3</v>
      </c>
    </row>
    <row r="68" spans="1:12" x14ac:dyDescent="0.25">
      <c r="A68" t="s">
        <v>329</v>
      </c>
      <c r="B68" t="s">
        <v>330</v>
      </c>
      <c r="C68" t="s">
        <v>330</v>
      </c>
      <c r="D68" t="s">
        <v>13</v>
      </c>
      <c r="E68" t="s">
        <v>331</v>
      </c>
      <c r="F68" t="s">
        <v>332</v>
      </c>
      <c r="G68" t="s">
        <v>16</v>
      </c>
      <c r="H68" t="s">
        <v>199</v>
      </c>
      <c r="I68" t="s">
        <v>333</v>
      </c>
      <c r="J68" t="s">
        <v>19</v>
      </c>
      <c r="K68" t="s">
        <v>20</v>
      </c>
      <c r="L68">
        <v>6</v>
      </c>
    </row>
    <row r="69" spans="1:12" x14ac:dyDescent="0.25">
      <c r="A69" t="s">
        <v>334</v>
      </c>
      <c r="B69" t="s">
        <v>335</v>
      </c>
      <c r="C69" t="s">
        <v>335</v>
      </c>
      <c r="D69" t="s">
        <v>13</v>
      </c>
      <c r="E69" t="s">
        <v>336</v>
      </c>
      <c r="F69" t="s">
        <v>337</v>
      </c>
      <c r="G69" t="s">
        <v>16</v>
      </c>
      <c r="H69" t="s">
        <v>199</v>
      </c>
      <c r="I69" t="s">
        <v>333</v>
      </c>
      <c r="J69" t="s">
        <v>19</v>
      </c>
      <c r="K69" t="s">
        <v>20</v>
      </c>
      <c r="L69">
        <v>4</v>
      </c>
    </row>
    <row r="70" spans="1:12" x14ac:dyDescent="0.25">
      <c r="A70" t="s">
        <v>338</v>
      </c>
      <c r="B70" t="s">
        <v>339</v>
      </c>
      <c r="C70" t="s">
        <v>340</v>
      </c>
      <c r="D70" t="s">
        <v>13</v>
      </c>
      <c r="E70" t="s">
        <v>341</v>
      </c>
      <c r="F70" t="s">
        <v>342</v>
      </c>
      <c r="G70" t="s">
        <v>16</v>
      </c>
      <c r="H70" t="s">
        <v>221</v>
      </c>
      <c r="I70" t="s">
        <v>343</v>
      </c>
      <c r="J70" t="s">
        <v>19</v>
      </c>
      <c r="K70" t="s">
        <v>48</v>
      </c>
      <c r="L70">
        <v>25</v>
      </c>
    </row>
    <row r="71" spans="1:12" x14ac:dyDescent="0.25">
      <c r="A71" t="s">
        <v>338</v>
      </c>
      <c r="B71" t="s">
        <v>340</v>
      </c>
      <c r="C71" t="s">
        <v>340</v>
      </c>
      <c r="D71" t="s">
        <v>13</v>
      </c>
      <c r="E71" t="s">
        <v>344</v>
      </c>
      <c r="F71" t="s">
        <v>342</v>
      </c>
      <c r="G71" t="s">
        <v>16</v>
      </c>
      <c r="H71" t="s">
        <v>221</v>
      </c>
      <c r="I71" t="s">
        <v>343</v>
      </c>
      <c r="J71" t="s">
        <v>19</v>
      </c>
      <c r="K71" t="s">
        <v>20</v>
      </c>
      <c r="L71">
        <v>9</v>
      </c>
    </row>
    <row r="72" spans="1:12" x14ac:dyDescent="0.25">
      <c r="A72" t="s">
        <v>345</v>
      </c>
      <c r="B72" t="s">
        <v>346</v>
      </c>
      <c r="C72" t="s">
        <v>346</v>
      </c>
      <c r="D72" t="s">
        <v>13</v>
      </c>
      <c r="E72" t="s">
        <v>347</v>
      </c>
      <c r="F72" t="s">
        <v>348</v>
      </c>
      <c r="G72" t="s">
        <v>16</v>
      </c>
      <c r="H72" t="s">
        <v>221</v>
      </c>
      <c r="I72" t="s">
        <v>235</v>
      </c>
      <c r="J72" t="s">
        <v>19</v>
      </c>
      <c r="K72" t="s">
        <v>20</v>
      </c>
      <c r="L72">
        <v>10</v>
      </c>
    </row>
    <row r="73" spans="1:12" x14ac:dyDescent="0.25">
      <c r="A73" t="s">
        <v>345</v>
      </c>
      <c r="B73" t="s">
        <v>349</v>
      </c>
      <c r="C73" t="s">
        <v>346</v>
      </c>
      <c r="D73" t="s">
        <v>13</v>
      </c>
      <c r="E73" t="s">
        <v>350</v>
      </c>
      <c r="F73" t="s">
        <v>351</v>
      </c>
      <c r="G73" t="s">
        <v>16</v>
      </c>
      <c r="H73" t="s">
        <v>221</v>
      </c>
      <c r="I73" t="s">
        <v>235</v>
      </c>
      <c r="J73" t="s">
        <v>19</v>
      </c>
      <c r="K73" t="s">
        <v>20</v>
      </c>
      <c r="L73">
        <v>4</v>
      </c>
    </row>
    <row r="74" spans="1:12" x14ac:dyDescent="0.25">
      <c r="A74" t="s">
        <v>345</v>
      </c>
      <c r="B74" t="s">
        <v>352</v>
      </c>
      <c r="C74" t="s">
        <v>346</v>
      </c>
      <c r="D74" t="s">
        <v>13</v>
      </c>
      <c r="E74" t="s">
        <v>353</v>
      </c>
      <c r="F74" t="s">
        <v>354</v>
      </c>
      <c r="G74" t="s">
        <v>16</v>
      </c>
      <c r="H74" t="s">
        <v>221</v>
      </c>
      <c r="I74" t="s">
        <v>235</v>
      </c>
      <c r="J74" t="s">
        <v>19</v>
      </c>
      <c r="K74" t="s">
        <v>20</v>
      </c>
      <c r="L74">
        <v>9</v>
      </c>
    </row>
    <row r="75" spans="1:12" x14ac:dyDescent="0.25">
      <c r="A75" t="s">
        <v>355</v>
      </c>
      <c r="B75" t="s">
        <v>356</v>
      </c>
      <c r="C75" t="s">
        <v>357</v>
      </c>
      <c r="D75" t="s">
        <v>13</v>
      </c>
      <c r="E75" t="s">
        <v>358</v>
      </c>
      <c r="F75" t="s">
        <v>359</v>
      </c>
      <c r="G75" t="s">
        <v>16</v>
      </c>
      <c r="H75" t="s">
        <v>177</v>
      </c>
      <c r="I75" t="s">
        <v>360</v>
      </c>
      <c r="J75" t="s">
        <v>19</v>
      </c>
      <c r="K75" t="s">
        <v>20</v>
      </c>
      <c r="L75">
        <v>11</v>
      </c>
    </row>
    <row r="76" spans="1:12" x14ac:dyDescent="0.25">
      <c r="A76" t="s">
        <v>361</v>
      </c>
      <c r="B76" t="s">
        <v>362</v>
      </c>
      <c r="C76" t="s">
        <v>362</v>
      </c>
      <c r="D76" t="s">
        <v>13</v>
      </c>
      <c r="E76" t="s">
        <v>363</v>
      </c>
      <c r="F76" t="s">
        <v>364</v>
      </c>
      <c r="G76" t="s">
        <v>16</v>
      </c>
      <c r="H76" t="s">
        <v>17</v>
      </c>
      <c r="I76" t="s">
        <v>365</v>
      </c>
      <c r="J76" t="s">
        <v>19</v>
      </c>
      <c r="K76" t="s">
        <v>20</v>
      </c>
      <c r="L76">
        <v>155</v>
      </c>
    </row>
    <row r="77" spans="1:12" x14ac:dyDescent="0.25">
      <c r="A77" t="s">
        <v>366</v>
      </c>
      <c r="B77" t="s">
        <v>367</v>
      </c>
      <c r="C77" t="s">
        <v>368</v>
      </c>
      <c r="D77" t="s">
        <v>13</v>
      </c>
      <c r="E77" t="s">
        <v>369</v>
      </c>
      <c r="F77" t="s">
        <v>370</v>
      </c>
      <c r="G77" t="s">
        <v>16</v>
      </c>
      <c r="H77" t="s">
        <v>221</v>
      </c>
      <c r="I77" t="s">
        <v>328</v>
      </c>
      <c r="J77" t="s">
        <v>19</v>
      </c>
      <c r="K77" t="s">
        <v>20</v>
      </c>
      <c r="L77">
        <v>10</v>
      </c>
    </row>
    <row r="78" spans="1:12" x14ac:dyDescent="0.25">
      <c r="A78" t="s">
        <v>371</v>
      </c>
      <c r="B78" t="s">
        <v>372</v>
      </c>
      <c r="C78" t="s">
        <v>373</v>
      </c>
      <c r="D78" t="s">
        <v>48</v>
      </c>
      <c r="E78" t="s">
        <v>374</v>
      </c>
      <c r="F78" t="s">
        <v>375</v>
      </c>
      <c r="G78" t="s">
        <v>16</v>
      </c>
      <c r="H78" t="s">
        <v>84</v>
      </c>
      <c r="I78" t="s">
        <v>85</v>
      </c>
      <c r="J78" t="s">
        <v>19</v>
      </c>
      <c r="K78" t="s">
        <v>20</v>
      </c>
      <c r="L78">
        <v>30</v>
      </c>
    </row>
    <row r="79" spans="1:12" x14ac:dyDescent="0.25">
      <c r="L79">
        <f>SUBTOTAL(109,Tabulka1[Počet dětí
k 30. 9. 2015])</f>
        <v>1346</v>
      </c>
    </row>
  </sheetData>
  <pageMargins left="0.51181102362204722" right="0.5118110236220472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view="pageLayout" zoomScaleNormal="100" workbookViewId="0">
      <selection activeCell="K9" sqref="K9"/>
    </sheetView>
  </sheetViews>
  <sheetFormatPr defaultRowHeight="15" x14ac:dyDescent="0.25"/>
  <cols>
    <col min="1" max="1" width="10.5703125" customWidth="1"/>
    <col min="2" max="2" width="10" bestFit="1" customWidth="1"/>
    <col min="3" max="3" width="10.42578125" customWidth="1"/>
    <col min="4" max="4" width="6.85546875" customWidth="1"/>
    <col min="5" max="5" width="24" customWidth="1"/>
    <col min="6" max="6" width="20.28515625" customWidth="1"/>
    <col min="7" max="7" width="6.28515625" customWidth="1"/>
    <col min="8" max="8" width="7.42578125" customWidth="1"/>
    <col min="9" max="9" width="8.85546875" customWidth="1"/>
    <col min="10" max="10" width="13.42578125" bestFit="1" customWidth="1"/>
    <col min="11" max="11" width="5.140625" customWidth="1"/>
    <col min="12" max="12" width="12" customWidth="1"/>
  </cols>
  <sheetData>
    <row r="1" spans="1:12" ht="4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615</v>
      </c>
    </row>
    <row r="2" spans="1:12" x14ac:dyDescent="0.25">
      <c r="A2" t="s">
        <v>377</v>
      </c>
      <c r="B2" t="s">
        <v>378</v>
      </c>
      <c r="C2" t="s">
        <v>379</v>
      </c>
      <c r="D2" t="s">
        <v>13</v>
      </c>
      <c r="E2" t="s">
        <v>380</v>
      </c>
      <c r="F2" t="s">
        <v>381</v>
      </c>
      <c r="G2" t="s">
        <v>382</v>
      </c>
      <c r="H2" t="s">
        <v>17</v>
      </c>
      <c r="I2" t="s">
        <v>383</v>
      </c>
      <c r="J2" t="s">
        <v>384</v>
      </c>
      <c r="K2" t="s">
        <v>20</v>
      </c>
      <c r="L2">
        <v>10</v>
      </c>
    </row>
    <row r="3" spans="1:12" x14ac:dyDescent="0.25">
      <c r="A3" t="s">
        <v>11</v>
      </c>
      <c r="B3" t="s">
        <v>385</v>
      </c>
      <c r="C3" t="s">
        <v>385</v>
      </c>
      <c r="D3" t="s">
        <v>13</v>
      </c>
      <c r="E3" t="s">
        <v>386</v>
      </c>
      <c r="F3" t="s">
        <v>15</v>
      </c>
      <c r="G3" t="s">
        <v>382</v>
      </c>
      <c r="H3" t="s">
        <v>17</v>
      </c>
      <c r="I3" t="s">
        <v>18</v>
      </c>
      <c r="J3" t="s">
        <v>384</v>
      </c>
      <c r="K3" t="s">
        <v>20</v>
      </c>
      <c r="L3">
        <v>58</v>
      </c>
    </row>
    <row r="4" spans="1:12" x14ac:dyDescent="0.25">
      <c r="A4" t="s">
        <v>21</v>
      </c>
      <c r="B4" t="s">
        <v>387</v>
      </c>
      <c r="C4" t="s">
        <v>387</v>
      </c>
      <c r="D4" t="s">
        <v>13</v>
      </c>
      <c r="E4" t="s">
        <v>388</v>
      </c>
      <c r="F4" t="s">
        <v>24</v>
      </c>
      <c r="G4" t="s">
        <v>382</v>
      </c>
      <c r="H4" t="s">
        <v>17</v>
      </c>
      <c r="I4" t="s">
        <v>25</v>
      </c>
      <c r="J4" t="s">
        <v>384</v>
      </c>
      <c r="K4" t="s">
        <v>20</v>
      </c>
      <c r="L4">
        <v>118</v>
      </c>
    </row>
    <row r="5" spans="1:12" x14ac:dyDescent="0.25">
      <c r="A5" t="s">
        <v>26</v>
      </c>
      <c r="B5" t="s">
        <v>389</v>
      </c>
      <c r="C5" t="s">
        <v>389</v>
      </c>
      <c r="D5" t="s">
        <v>13</v>
      </c>
      <c r="E5" t="s">
        <v>28</v>
      </c>
      <c r="F5" t="s">
        <v>29</v>
      </c>
      <c r="G5" t="s">
        <v>382</v>
      </c>
      <c r="H5" t="s">
        <v>17</v>
      </c>
      <c r="I5" t="s">
        <v>30</v>
      </c>
      <c r="J5" t="s">
        <v>384</v>
      </c>
      <c r="K5" t="s">
        <v>20</v>
      </c>
      <c r="L5">
        <v>140</v>
      </c>
    </row>
    <row r="6" spans="1:12" x14ac:dyDescent="0.25">
      <c r="A6" t="s">
        <v>390</v>
      </c>
      <c r="B6" t="s">
        <v>391</v>
      </c>
      <c r="C6" t="s">
        <v>391</v>
      </c>
      <c r="D6" t="s">
        <v>13</v>
      </c>
      <c r="E6" t="s">
        <v>392</v>
      </c>
      <c r="F6" t="s">
        <v>393</v>
      </c>
      <c r="G6" t="s">
        <v>382</v>
      </c>
      <c r="H6" t="s">
        <v>17</v>
      </c>
      <c r="I6" t="s">
        <v>30</v>
      </c>
      <c r="J6" t="s">
        <v>384</v>
      </c>
      <c r="K6" t="s">
        <v>20</v>
      </c>
      <c r="L6">
        <v>26</v>
      </c>
    </row>
    <row r="7" spans="1:12" x14ac:dyDescent="0.25">
      <c r="A7" t="s">
        <v>31</v>
      </c>
      <c r="B7" t="s">
        <v>394</v>
      </c>
      <c r="C7" t="s">
        <v>394</v>
      </c>
      <c r="D7" t="s">
        <v>13</v>
      </c>
      <c r="E7" t="s">
        <v>33</v>
      </c>
      <c r="F7" t="s">
        <v>34</v>
      </c>
      <c r="G7" t="s">
        <v>382</v>
      </c>
      <c r="H7" t="s">
        <v>17</v>
      </c>
      <c r="I7" t="s">
        <v>35</v>
      </c>
      <c r="J7" t="s">
        <v>384</v>
      </c>
      <c r="K7" t="s">
        <v>20</v>
      </c>
      <c r="L7">
        <v>18</v>
      </c>
    </row>
    <row r="8" spans="1:12" x14ac:dyDescent="0.25">
      <c r="A8" t="s">
        <v>395</v>
      </c>
      <c r="B8" t="s">
        <v>396</v>
      </c>
      <c r="C8" t="s">
        <v>396</v>
      </c>
      <c r="D8" t="s">
        <v>13</v>
      </c>
      <c r="E8" t="s">
        <v>397</v>
      </c>
      <c r="F8" t="s">
        <v>398</v>
      </c>
      <c r="G8" t="s">
        <v>382</v>
      </c>
      <c r="H8" t="s">
        <v>41</v>
      </c>
      <c r="I8" t="s">
        <v>399</v>
      </c>
      <c r="J8" t="s">
        <v>384</v>
      </c>
      <c r="K8" t="s">
        <v>181</v>
      </c>
      <c r="L8">
        <v>51</v>
      </c>
    </row>
    <row r="9" spans="1:12" x14ac:dyDescent="0.25">
      <c r="A9" t="s">
        <v>43</v>
      </c>
      <c r="B9" t="s">
        <v>400</v>
      </c>
      <c r="C9" t="s">
        <v>400</v>
      </c>
      <c r="D9" t="s">
        <v>13</v>
      </c>
      <c r="E9" t="s">
        <v>45</v>
      </c>
      <c r="F9" t="s">
        <v>46</v>
      </c>
      <c r="G9" t="s">
        <v>382</v>
      </c>
      <c r="H9" t="s">
        <v>41</v>
      </c>
      <c r="I9" t="s">
        <v>47</v>
      </c>
      <c r="J9" t="s">
        <v>384</v>
      </c>
      <c r="K9" t="s">
        <v>48</v>
      </c>
      <c r="L9">
        <v>36</v>
      </c>
    </row>
    <row r="10" spans="1:12" x14ac:dyDescent="0.25">
      <c r="A10" t="s">
        <v>49</v>
      </c>
      <c r="B10" t="s">
        <v>401</v>
      </c>
      <c r="C10" t="s">
        <v>402</v>
      </c>
      <c r="D10" t="s">
        <v>13</v>
      </c>
      <c r="E10" t="s">
        <v>51</v>
      </c>
      <c r="F10" t="s">
        <v>52</v>
      </c>
      <c r="G10" t="s">
        <v>382</v>
      </c>
      <c r="H10" t="s">
        <v>53</v>
      </c>
      <c r="I10" t="s">
        <v>54</v>
      </c>
      <c r="J10" t="s">
        <v>384</v>
      </c>
      <c r="K10" t="s">
        <v>20</v>
      </c>
      <c r="L10">
        <v>26</v>
      </c>
    </row>
    <row r="11" spans="1:12" x14ac:dyDescent="0.25">
      <c r="A11" t="s">
        <v>55</v>
      </c>
      <c r="B11" t="s">
        <v>403</v>
      </c>
      <c r="C11" t="s">
        <v>404</v>
      </c>
      <c r="D11" t="s">
        <v>13</v>
      </c>
      <c r="E11" t="s">
        <v>405</v>
      </c>
      <c r="F11" t="s">
        <v>58</v>
      </c>
      <c r="G11" t="s">
        <v>382</v>
      </c>
      <c r="H11" t="s">
        <v>53</v>
      </c>
      <c r="I11" t="s">
        <v>59</v>
      </c>
      <c r="J11" t="s">
        <v>384</v>
      </c>
      <c r="K11" t="s">
        <v>20</v>
      </c>
      <c r="L11">
        <v>13</v>
      </c>
    </row>
    <row r="12" spans="1:12" x14ac:dyDescent="0.25">
      <c r="A12" t="s">
        <v>406</v>
      </c>
      <c r="B12" t="s">
        <v>407</v>
      </c>
      <c r="C12" t="s">
        <v>408</v>
      </c>
      <c r="D12" t="s">
        <v>13</v>
      </c>
      <c r="E12" t="s">
        <v>409</v>
      </c>
      <c r="F12" t="s">
        <v>410</v>
      </c>
      <c r="G12" t="s">
        <v>382</v>
      </c>
      <c r="H12" t="s">
        <v>53</v>
      </c>
      <c r="I12" t="s">
        <v>411</v>
      </c>
      <c r="J12" t="s">
        <v>384</v>
      </c>
      <c r="K12" t="s">
        <v>20</v>
      </c>
      <c r="L12">
        <v>16</v>
      </c>
    </row>
    <row r="13" spans="1:12" x14ac:dyDescent="0.25">
      <c r="A13" t="s">
        <v>412</v>
      </c>
      <c r="B13" t="s">
        <v>413</v>
      </c>
      <c r="C13" t="s">
        <v>413</v>
      </c>
      <c r="D13" t="s">
        <v>13</v>
      </c>
      <c r="F13" t="s">
        <v>414</v>
      </c>
      <c r="G13" t="s">
        <v>382</v>
      </c>
      <c r="H13" t="s">
        <v>53</v>
      </c>
      <c r="I13" t="s">
        <v>415</v>
      </c>
      <c r="J13" t="s">
        <v>384</v>
      </c>
      <c r="K13" t="s">
        <v>48</v>
      </c>
      <c r="L13">
        <v>72</v>
      </c>
    </row>
    <row r="14" spans="1:12" x14ac:dyDescent="0.25">
      <c r="A14" t="s">
        <v>416</v>
      </c>
      <c r="B14" t="s">
        <v>417</v>
      </c>
      <c r="C14" t="s">
        <v>418</v>
      </c>
      <c r="D14" t="s">
        <v>13</v>
      </c>
      <c r="E14" t="s">
        <v>419</v>
      </c>
      <c r="F14" t="s">
        <v>420</v>
      </c>
      <c r="G14" t="s">
        <v>382</v>
      </c>
      <c r="H14" t="s">
        <v>53</v>
      </c>
      <c r="I14" t="s">
        <v>415</v>
      </c>
      <c r="J14" t="s">
        <v>384</v>
      </c>
      <c r="K14" t="s">
        <v>20</v>
      </c>
      <c r="L14">
        <v>12</v>
      </c>
    </row>
    <row r="15" spans="1:12" x14ac:dyDescent="0.25">
      <c r="A15" t="s">
        <v>60</v>
      </c>
      <c r="B15" t="s">
        <v>421</v>
      </c>
      <c r="C15" t="s">
        <v>421</v>
      </c>
      <c r="D15" t="s">
        <v>13</v>
      </c>
      <c r="E15" t="s">
        <v>422</v>
      </c>
      <c r="F15" t="s">
        <v>64</v>
      </c>
      <c r="G15" t="s">
        <v>382</v>
      </c>
      <c r="H15" t="s">
        <v>65</v>
      </c>
      <c r="I15" t="s">
        <v>66</v>
      </c>
      <c r="J15" t="s">
        <v>384</v>
      </c>
      <c r="K15" t="s">
        <v>48</v>
      </c>
      <c r="L15">
        <v>53</v>
      </c>
    </row>
    <row r="16" spans="1:12" x14ac:dyDescent="0.25">
      <c r="A16" t="s">
        <v>67</v>
      </c>
      <c r="B16" t="s">
        <v>423</v>
      </c>
      <c r="C16" t="s">
        <v>423</v>
      </c>
      <c r="D16" t="s">
        <v>13</v>
      </c>
      <c r="E16" t="s">
        <v>69</v>
      </c>
      <c r="F16" t="s">
        <v>70</v>
      </c>
      <c r="G16" t="s">
        <v>382</v>
      </c>
      <c r="H16" t="s">
        <v>65</v>
      </c>
      <c r="I16" t="s">
        <v>71</v>
      </c>
      <c r="J16" t="s">
        <v>384</v>
      </c>
      <c r="K16" t="s">
        <v>20</v>
      </c>
      <c r="L16">
        <v>25</v>
      </c>
    </row>
    <row r="17" spans="1:12" x14ac:dyDescent="0.25">
      <c r="A17" t="s">
        <v>67</v>
      </c>
      <c r="B17" t="s">
        <v>424</v>
      </c>
      <c r="C17" t="s">
        <v>423</v>
      </c>
      <c r="D17" t="s">
        <v>13</v>
      </c>
      <c r="E17" t="s">
        <v>73</v>
      </c>
      <c r="F17" t="s">
        <v>70</v>
      </c>
      <c r="G17" t="s">
        <v>382</v>
      </c>
      <c r="H17" t="s">
        <v>65</v>
      </c>
      <c r="I17" t="s">
        <v>71</v>
      </c>
      <c r="J17" t="s">
        <v>384</v>
      </c>
      <c r="K17" t="s">
        <v>48</v>
      </c>
      <c r="L17">
        <v>31</v>
      </c>
    </row>
    <row r="18" spans="1:12" x14ac:dyDescent="0.25">
      <c r="A18" t="s">
        <v>80</v>
      </c>
      <c r="B18" t="s">
        <v>425</v>
      </c>
      <c r="C18" t="s">
        <v>425</v>
      </c>
      <c r="D18" t="s">
        <v>13</v>
      </c>
      <c r="E18" t="s">
        <v>82</v>
      </c>
      <c r="F18" t="s">
        <v>83</v>
      </c>
      <c r="G18" t="s">
        <v>382</v>
      </c>
      <c r="H18" t="s">
        <v>84</v>
      </c>
      <c r="I18" t="s">
        <v>85</v>
      </c>
      <c r="J18" t="s">
        <v>384</v>
      </c>
      <c r="K18" t="s">
        <v>48</v>
      </c>
      <c r="L18">
        <v>28</v>
      </c>
    </row>
    <row r="19" spans="1:12" x14ac:dyDescent="0.25">
      <c r="A19" t="s">
        <v>86</v>
      </c>
      <c r="B19" t="s">
        <v>426</v>
      </c>
      <c r="C19" t="s">
        <v>427</v>
      </c>
      <c r="D19" t="s">
        <v>13</v>
      </c>
      <c r="E19" t="s">
        <v>428</v>
      </c>
      <c r="F19" t="s">
        <v>429</v>
      </c>
      <c r="G19" t="s">
        <v>382</v>
      </c>
      <c r="H19" t="s">
        <v>90</v>
      </c>
      <c r="I19" t="s">
        <v>91</v>
      </c>
      <c r="J19" t="s">
        <v>384</v>
      </c>
      <c r="K19" t="s">
        <v>20</v>
      </c>
      <c r="L19">
        <v>9</v>
      </c>
    </row>
    <row r="20" spans="1:12" x14ac:dyDescent="0.25">
      <c r="A20" t="s">
        <v>92</v>
      </c>
      <c r="B20" t="s">
        <v>430</v>
      </c>
      <c r="C20" t="s">
        <v>431</v>
      </c>
      <c r="D20" t="s">
        <v>13</v>
      </c>
      <c r="E20" t="s">
        <v>94</v>
      </c>
      <c r="F20" t="s">
        <v>95</v>
      </c>
      <c r="G20" t="s">
        <v>382</v>
      </c>
      <c r="H20" t="s">
        <v>90</v>
      </c>
      <c r="I20" t="s">
        <v>91</v>
      </c>
      <c r="J20" t="s">
        <v>384</v>
      </c>
      <c r="K20" t="s">
        <v>20</v>
      </c>
      <c r="L20">
        <v>14</v>
      </c>
    </row>
    <row r="21" spans="1:12" x14ac:dyDescent="0.25">
      <c r="A21" t="s">
        <v>96</v>
      </c>
      <c r="B21" t="s">
        <v>432</v>
      </c>
      <c r="C21" t="s">
        <v>433</v>
      </c>
      <c r="D21" t="s">
        <v>13</v>
      </c>
      <c r="E21" t="s">
        <v>98</v>
      </c>
      <c r="F21" t="s">
        <v>99</v>
      </c>
      <c r="G21" t="s">
        <v>382</v>
      </c>
      <c r="H21" t="s">
        <v>84</v>
      </c>
      <c r="I21" t="s">
        <v>100</v>
      </c>
      <c r="J21" t="s">
        <v>384</v>
      </c>
      <c r="K21" t="s">
        <v>20</v>
      </c>
      <c r="L21">
        <v>10</v>
      </c>
    </row>
    <row r="22" spans="1:12" x14ac:dyDescent="0.25">
      <c r="A22" t="s">
        <v>434</v>
      </c>
      <c r="B22" t="s">
        <v>435</v>
      </c>
      <c r="C22" t="s">
        <v>435</v>
      </c>
      <c r="D22" t="s">
        <v>13</v>
      </c>
      <c r="E22" t="s">
        <v>436</v>
      </c>
      <c r="F22" t="s">
        <v>437</v>
      </c>
      <c r="G22" t="s">
        <v>382</v>
      </c>
      <c r="H22" t="s">
        <v>90</v>
      </c>
      <c r="I22" t="s">
        <v>287</v>
      </c>
      <c r="J22" t="s">
        <v>384</v>
      </c>
      <c r="K22" t="s">
        <v>48</v>
      </c>
      <c r="L22">
        <v>40</v>
      </c>
    </row>
    <row r="23" spans="1:12" x14ac:dyDescent="0.25">
      <c r="A23" t="s">
        <v>438</v>
      </c>
      <c r="B23" t="s">
        <v>439</v>
      </c>
      <c r="C23" t="s">
        <v>440</v>
      </c>
      <c r="D23" t="s">
        <v>13</v>
      </c>
      <c r="E23" t="s">
        <v>441</v>
      </c>
      <c r="F23" t="s">
        <v>442</v>
      </c>
      <c r="G23" t="s">
        <v>382</v>
      </c>
      <c r="H23" t="s">
        <v>90</v>
      </c>
      <c r="I23" t="s">
        <v>443</v>
      </c>
      <c r="J23" t="s">
        <v>384</v>
      </c>
      <c r="K23" t="s">
        <v>20</v>
      </c>
      <c r="L23">
        <v>10</v>
      </c>
    </row>
    <row r="24" spans="1:12" x14ac:dyDescent="0.25">
      <c r="A24" t="s">
        <v>101</v>
      </c>
      <c r="B24" t="s">
        <v>444</v>
      </c>
      <c r="C24" t="s">
        <v>445</v>
      </c>
      <c r="D24" t="s">
        <v>13</v>
      </c>
      <c r="E24" t="s">
        <v>103</v>
      </c>
      <c r="F24" t="s">
        <v>104</v>
      </c>
      <c r="G24" t="s">
        <v>382</v>
      </c>
      <c r="H24" t="s">
        <v>90</v>
      </c>
      <c r="I24" t="s">
        <v>105</v>
      </c>
      <c r="J24" t="s">
        <v>384</v>
      </c>
      <c r="K24" t="s">
        <v>20</v>
      </c>
      <c r="L24">
        <v>12</v>
      </c>
    </row>
    <row r="25" spans="1:12" x14ac:dyDescent="0.25">
      <c r="A25" t="s">
        <v>106</v>
      </c>
      <c r="B25" t="s">
        <v>446</v>
      </c>
      <c r="C25" t="s">
        <v>447</v>
      </c>
      <c r="D25" t="s">
        <v>13</v>
      </c>
      <c r="E25" t="s">
        <v>108</v>
      </c>
      <c r="F25" t="s">
        <v>109</v>
      </c>
      <c r="G25" t="s">
        <v>382</v>
      </c>
      <c r="H25" t="s">
        <v>90</v>
      </c>
      <c r="I25" t="s">
        <v>110</v>
      </c>
      <c r="J25" t="s">
        <v>384</v>
      </c>
      <c r="K25" t="s">
        <v>20</v>
      </c>
      <c r="L25">
        <v>24</v>
      </c>
    </row>
    <row r="26" spans="1:12" x14ac:dyDescent="0.25">
      <c r="A26" t="s">
        <v>117</v>
      </c>
      <c r="B26" t="s">
        <v>448</v>
      </c>
      <c r="C26" t="s">
        <v>449</v>
      </c>
      <c r="D26" t="s">
        <v>13</v>
      </c>
      <c r="E26" t="s">
        <v>130</v>
      </c>
      <c r="F26" t="s">
        <v>119</v>
      </c>
      <c r="G26" t="s">
        <v>450</v>
      </c>
      <c r="H26" t="s">
        <v>115</v>
      </c>
      <c r="I26" t="s">
        <v>116</v>
      </c>
      <c r="J26" t="s">
        <v>384</v>
      </c>
      <c r="K26" t="s">
        <v>20</v>
      </c>
      <c r="L26">
        <v>1</v>
      </c>
    </row>
    <row r="27" spans="1:12" x14ac:dyDescent="0.25">
      <c r="A27" t="s">
        <v>117</v>
      </c>
      <c r="B27" t="s">
        <v>449</v>
      </c>
      <c r="C27" t="s">
        <v>449</v>
      </c>
      <c r="D27" t="s">
        <v>13</v>
      </c>
      <c r="E27" t="s">
        <v>130</v>
      </c>
      <c r="F27" t="s">
        <v>119</v>
      </c>
      <c r="G27" t="s">
        <v>382</v>
      </c>
      <c r="H27" t="s">
        <v>115</v>
      </c>
      <c r="I27" t="s">
        <v>116</v>
      </c>
      <c r="J27" t="s">
        <v>384</v>
      </c>
      <c r="K27" t="s">
        <v>20</v>
      </c>
      <c r="L27">
        <v>27</v>
      </c>
    </row>
    <row r="28" spans="1:12" x14ac:dyDescent="0.25">
      <c r="A28" t="s">
        <v>117</v>
      </c>
      <c r="B28" t="s">
        <v>451</v>
      </c>
      <c r="C28" t="s">
        <v>449</v>
      </c>
      <c r="D28" t="s">
        <v>13</v>
      </c>
      <c r="E28" t="s">
        <v>130</v>
      </c>
      <c r="F28" t="s">
        <v>119</v>
      </c>
      <c r="G28" t="s">
        <v>452</v>
      </c>
      <c r="H28" t="s">
        <v>115</v>
      </c>
      <c r="I28" t="s">
        <v>116</v>
      </c>
      <c r="J28" t="s">
        <v>384</v>
      </c>
      <c r="K28" t="s">
        <v>20</v>
      </c>
      <c r="L28">
        <v>1</v>
      </c>
    </row>
    <row r="29" spans="1:12" x14ac:dyDescent="0.25">
      <c r="A29" t="s">
        <v>131</v>
      </c>
      <c r="B29" t="s">
        <v>453</v>
      </c>
      <c r="C29" t="s">
        <v>453</v>
      </c>
      <c r="D29" t="s">
        <v>13</v>
      </c>
      <c r="E29" t="s">
        <v>133</v>
      </c>
      <c r="F29" t="s">
        <v>134</v>
      </c>
      <c r="G29" t="s">
        <v>382</v>
      </c>
      <c r="H29" t="s">
        <v>135</v>
      </c>
      <c r="I29" t="s">
        <v>136</v>
      </c>
      <c r="J29" t="s">
        <v>384</v>
      </c>
      <c r="K29" t="s">
        <v>20</v>
      </c>
      <c r="L29">
        <v>35</v>
      </c>
    </row>
    <row r="30" spans="1:12" x14ac:dyDescent="0.25">
      <c r="A30" t="s">
        <v>137</v>
      </c>
      <c r="B30" t="s">
        <v>454</v>
      </c>
      <c r="C30" t="s">
        <v>454</v>
      </c>
      <c r="D30" t="s">
        <v>13</v>
      </c>
      <c r="E30" t="s">
        <v>455</v>
      </c>
      <c r="F30" t="s">
        <v>140</v>
      </c>
      <c r="G30" t="s">
        <v>382</v>
      </c>
      <c r="H30" t="s">
        <v>141</v>
      </c>
      <c r="I30" t="s">
        <v>142</v>
      </c>
      <c r="J30" t="s">
        <v>384</v>
      </c>
      <c r="K30" t="s">
        <v>48</v>
      </c>
      <c r="L30">
        <v>31</v>
      </c>
    </row>
    <row r="31" spans="1:12" x14ac:dyDescent="0.25">
      <c r="A31" t="s">
        <v>137</v>
      </c>
      <c r="B31" t="s">
        <v>456</v>
      </c>
      <c r="C31" t="s">
        <v>454</v>
      </c>
      <c r="D31" t="s">
        <v>13</v>
      </c>
      <c r="E31" t="s">
        <v>455</v>
      </c>
      <c r="F31" t="s">
        <v>140</v>
      </c>
      <c r="G31" t="s">
        <v>452</v>
      </c>
      <c r="H31" t="s">
        <v>141</v>
      </c>
      <c r="I31" t="s">
        <v>142</v>
      </c>
      <c r="J31" t="s">
        <v>384</v>
      </c>
      <c r="K31" t="s">
        <v>48</v>
      </c>
      <c r="L31">
        <v>3</v>
      </c>
    </row>
    <row r="32" spans="1:12" x14ac:dyDescent="0.25">
      <c r="A32" t="s">
        <v>148</v>
      </c>
      <c r="B32" t="s">
        <v>457</v>
      </c>
      <c r="C32" t="s">
        <v>458</v>
      </c>
      <c r="D32" t="s">
        <v>13</v>
      </c>
      <c r="E32" t="s">
        <v>150</v>
      </c>
      <c r="F32" t="s">
        <v>151</v>
      </c>
      <c r="G32" t="s">
        <v>382</v>
      </c>
      <c r="H32" t="s">
        <v>141</v>
      </c>
      <c r="I32" t="s">
        <v>152</v>
      </c>
      <c r="J32" t="s">
        <v>384</v>
      </c>
      <c r="K32" t="s">
        <v>20</v>
      </c>
      <c r="L32">
        <v>13</v>
      </c>
    </row>
    <row r="33" spans="1:12" x14ac:dyDescent="0.25">
      <c r="A33" t="s">
        <v>148</v>
      </c>
      <c r="B33" t="s">
        <v>459</v>
      </c>
      <c r="C33" t="s">
        <v>458</v>
      </c>
      <c r="D33" t="s">
        <v>13</v>
      </c>
      <c r="E33" t="s">
        <v>154</v>
      </c>
      <c r="F33" t="s">
        <v>155</v>
      </c>
      <c r="G33" t="s">
        <v>382</v>
      </c>
      <c r="H33" t="s">
        <v>141</v>
      </c>
      <c r="I33" t="s">
        <v>152</v>
      </c>
      <c r="J33" t="s">
        <v>384</v>
      </c>
      <c r="K33" t="s">
        <v>20</v>
      </c>
      <c r="L33">
        <v>10</v>
      </c>
    </row>
    <row r="34" spans="1:12" x14ac:dyDescent="0.25">
      <c r="A34" t="s">
        <v>460</v>
      </c>
      <c r="B34" t="s">
        <v>461</v>
      </c>
      <c r="C34" t="s">
        <v>461</v>
      </c>
      <c r="D34" t="s">
        <v>13</v>
      </c>
      <c r="E34" t="s">
        <v>462</v>
      </c>
      <c r="F34" t="s">
        <v>463</v>
      </c>
      <c r="G34" t="s">
        <v>382</v>
      </c>
      <c r="H34" t="s">
        <v>135</v>
      </c>
      <c r="I34" t="s">
        <v>464</v>
      </c>
      <c r="J34" t="s">
        <v>384</v>
      </c>
      <c r="K34" t="s">
        <v>20</v>
      </c>
      <c r="L34">
        <v>10</v>
      </c>
    </row>
    <row r="35" spans="1:12" x14ac:dyDescent="0.25">
      <c r="A35" t="s">
        <v>465</v>
      </c>
      <c r="B35" t="s">
        <v>466</v>
      </c>
      <c r="C35" t="s">
        <v>467</v>
      </c>
      <c r="D35" t="s">
        <v>13</v>
      </c>
      <c r="E35" t="s">
        <v>468</v>
      </c>
      <c r="F35" t="s">
        <v>469</v>
      </c>
      <c r="G35" t="s">
        <v>382</v>
      </c>
      <c r="H35" t="s">
        <v>141</v>
      </c>
      <c r="I35" t="s">
        <v>298</v>
      </c>
      <c r="J35" t="s">
        <v>384</v>
      </c>
      <c r="K35" t="s">
        <v>20</v>
      </c>
      <c r="L35">
        <v>9</v>
      </c>
    </row>
    <row r="36" spans="1:12" x14ac:dyDescent="0.25">
      <c r="A36" t="s">
        <v>156</v>
      </c>
      <c r="B36" t="s">
        <v>470</v>
      </c>
      <c r="C36" t="s">
        <v>470</v>
      </c>
      <c r="D36" t="s">
        <v>13</v>
      </c>
      <c r="E36" t="s">
        <v>162</v>
      </c>
      <c r="F36" t="s">
        <v>163</v>
      </c>
      <c r="G36" t="s">
        <v>382</v>
      </c>
      <c r="H36" t="s">
        <v>135</v>
      </c>
      <c r="I36" t="s">
        <v>161</v>
      </c>
      <c r="J36" t="s">
        <v>384</v>
      </c>
      <c r="K36" t="s">
        <v>48</v>
      </c>
      <c r="L36">
        <v>101</v>
      </c>
    </row>
    <row r="37" spans="1:12" x14ac:dyDescent="0.25">
      <c r="A37" t="s">
        <v>156</v>
      </c>
      <c r="B37" t="s">
        <v>471</v>
      </c>
      <c r="C37" t="s">
        <v>470</v>
      </c>
      <c r="D37" t="s">
        <v>13</v>
      </c>
      <c r="E37" t="s">
        <v>472</v>
      </c>
      <c r="F37" t="s">
        <v>473</v>
      </c>
      <c r="G37" t="s">
        <v>382</v>
      </c>
      <c r="H37" t="s">
        <v>135</v>
      </c>
      <c r="I37" t="s">
        <v>161</v>
      </c>
      <c r="J37" t="s">
        <v>384</v>
      </c>
      <c r="K37" t="s">
        <v>181</v>
      </c>
      <c r="L37">
        <v>26</v>
      </c>
    </row>
    <row r="38" spans="1:12" x14ac:dyDescent="0.25">
      <c r="A38" t="s">
        <v>156</v>
      </c>
      <c r="B38" t="s">
        <v>474</v>
      </c>
      <c r="C38" t="s">
        <v>470</v>
      </c>
      <c r="D38" t="s">
        <v>13</v>
      </c>
      <c r="F38" t="s">
        <v>475</v>
      </c>
      <c r="G38" t="s">
        <v>382</v>
      </c>
      <c r="H38" t="s">
        <v>135</v>
      </c>
      <c r="I38" t="s">
        <v>161</v>
      </c>
      <c r="J38" t="s">
        <v>384</v>
      </c>
      <c r="K38" t="s">
        <v>181</v>
      </c>
      <c r="L38">
        <v>14</v>
      </c>
    </row>
    <row r="39" spans="1:12" x14ac:dyDescent="0.25">
      <c r="A39" t="s">
        <v>156</v>
      </c>
      <c r="B39" t="s">
        <v>476</v>
      </c>
      <c r="C39" t="s">
        <v>470</v>
      </c>
      <c r="D39" t="s">
        <v>13</v>
      </c>
      <c r="E39" t="s">
        <v>159</v>
      </c>
      <c r="F39" t="s">
        <v>160</v>
      </c>
      <c r="G39" t="s">
        <v>382</v>
      </c>
      <c r="H39" t="s">
        <v>135</v>
      </c>
      <c r="I39" t="s">
        <v>161</v>
      </c>
      <c r="J39" t="s">
        <v>384</v>
      </c>
      <c r="K39" t="s">
        <v>48</v>
      </c>
      <c r="L39">
        <v>20</v>
      </c>
    </row>
    <row r="40" spans="1:12" x14ac:dyDescent="0.25">
      <c r="A40" t="s">
        <v>164</v>
      </c>
      <c r="B40" t="s">
        <v>477</v>
      </c>
      <c r="C40" t="s">
        <v>478</v>
      </c>
      <c r="D40" t="s">
        <v>13</v>
      </c>
      <c r="E40" t="s">
        <v>166</v>
      </c>
      <c r="F40" t="s">
        <v>167</v>
      </c>
      <c r="G40" t="s">
        <v>382</v>
      </c>
      <c r="H40" t="s">
        <v>135</v>
      </c>
      <c r="I40" t="s">
        <v>161</v>
      </c>
      <c r="J40" t="s">
        <v>384</v>
      </c>
      <c r="K40" t="s">
        <v>20</v>
      </c>
      <c r="L40">
        <v>8</v>
      </c>
    </row>
    <row r="41" spans="1:12" x14ac:dyDescent="0.25">
      <c r="A41" t="s">
        <v>168</v>
      </c>
      <c r="B41" t="s">
        <v>479</v>
      </c>
      <c r="C41" t="s">
        <v>480</v>
      </c>
      <c r="D41" t="s">
        <v>13</v>
      </c>
      <c r="E41" t="s">
        <v>170</v>
      </c>
      <c r="F41" t="s">
        <v>171</v>
      </c>
      <c r="G41" t="s">
        <v>382</v>
      </c>
      <c r="H41" t="s">
        <v>141</v>
      </c>
      <c r="I41" t="s">
        <v>172</v>
      </c>
      <c r="J41" t="s">
        <v>384</v>
      </c>
      <c r="K41" t="s">
        <v>20</v>
      </c>
      <c r="L41">
        <v>12</v>
      </c>
    </row>
    <row r="42" spans="1:12" x14ac:dyDescent="0.25">
      <c r="A42" t="s">
        <v>182</v>
      </c>
      <c r="B42" t="s">
        <v>481</v>
      </c>
      <c r="C42" t="s">
        <v>481</v>
      </c>
      <c r="D42" t="s">
        <v>13</v>
      </c>
      <c r="E42" t="s">
        <v>482</v>
      </c>
      <c r="F42" t="s">
        <v>483</v>
      </c>
      <c r="G42" t="s">
        <v>382</v>
      </c>
      <c r="H42" t="s">
        <v>177</v>
      </c>
      <c r="I42" t="s">
        <v>178</v>
      </c>
      <c r="J42" t="s">
        <v>384</v>
      </c>
      <c r="K42" t="s">
        <v>48</v>
      </c>
      <c r="L42">
        <v>36</v>
      </c>
    </row>
    <row r="43" spans="1:12" x14ac:dyDescent="0.25">
      <c r="A43" t="s">
        <v>484</v>
      </c>
      <c r="B43" t="s">
        <v>485</v>
      </c>
      <c r="C43" t="s">
        <v>485</v>
      </c>
      <c r="D43" t="s">
        <v>13</v>
      </c>
      <c r="E43" t="s">
        <v>486</v>
      </c>
      <c r="F43" t="s">
        <v>487</v>
      </c>
      <c r="G43" t="s">
        <v>382</v>
      </c>
      <c r="H43" t="s">
        <v>177</v>
      </c>
      <c r="I43" t="s">
        <v>178</v>
      </c>
      <c r="J43" t="s">
        <v>384</v>
      </c>
      <c r="K43" t="s">
        <v>48</v>
      </c>
      <c r="L43">
        <v>36</v>
      </c>
    </row>
    <row r="44" spans="1:12" x14ac:dyDescent="0.25">
      <c r="A44" t="s">
        <v>488</v>
      </c>
      <c r="B44" t="s">
        <v>489</v>
      </c>
      <c r="C44" t="s">
        <v>490</v>
      </c>
      <c r="D44" t="s">
        <v>13</v>
      </c>
      <c r="E44" t="s">
        <v>491</v>
      </c>
      <c r="F44" t="s">
        <v>323</v>
      </c>
      <c r="G44" t="s">
        <v>382</v>
      </c>
      <c r="H44" t="s">
        <v>177</v>
      </c>
      <c r="I44" t="s">
        <v>324</v>
      </c>
      <c r="J44" t="s">
        <v>384</v>
      </c>
      <c r="K44" t="s">
        <v>20</v>
      </c>
      <c r="L44">
        <v>28</v>
      </c>
    </row>
    <row r="45" spans="1:12" x14ac:dyDescent="0.25">
      <c r="A45" t="s">
        <v>488</v>
      </c>
      <c r="B45" t="s">
        <v>490</v>
      </c>
      <c r="C45" t="s">
        <v>490</v>
      </c>
      <c r="D45" t="s">
        <v>13</v>
      </c>
      <c r="E45" t="s">
        <v>322</v>
      </c>
      <c r="F45" t="s">
        <v>323</v>
      </c>
      <c r="G45" t="s">
        <v>382</v>
      </c>
      <c r="H45" t="s">
        <v>177</v>
      </c>
      <c r="I45" t="s">
        <v>324</v>
      </c>
      <c r="J45" t="s">
        <v>384</v>
      </c>
      <c r="K45" t="s">
        <v>20</v>
      </c>
      <c r="L45">
        <v>149</v>
      </c>
    </row>
    <row r="46" spans="1:12" x14ac:dyDescent="0.25">
      <c r="A46" t="s">
        <v>488</v>
      </c>
      <c r="B46" t="s">
        <v>492</v>
      </c>
      <c r="C46" t="s">
        <v>490</v>
      </c>
      <c r="D46" t="s">
        <v>13</v>
      </c>
      <c r="E46" t="s">
        <v>493</v>
      </c>
      <c r="F46" t="s">
        <v>323</v>
      </c>
      <c r="G46" t="s">
        <v>382</v>
      </c>
      <c r="H46" t="s">
        <v>177</v>
      </c>
      <c r="I46" t="s">
        <v>324</v>
      </c>
      <c r="J46" t="s">
        <v>384</v>
      </c>
      <c r="K46" t="s">
        <v>20</v>
      </c>
      <c r="L46">
        <v>6</v>
      </c>
    </row>
    <row r="47" spans="1:12" x14ac:dyDescent="0.25">
      <c r="A47" t="s">
        <v>488</v>
      </c>
      <c r="B47" t="s">
        <v>494</v>
      </c>
      <c r="C47" t="s">
        <v>490</v>
      </c>
      <c r="D47" t="s">
        <v>13</v>
      </c>
      <c r="E47" t="s">
        <v>495</v>
      </c>
      <c r="F47" t="s">
        <v>323</v>
      </c>
      <c r="G47" t="s">
        <v>382</v>
      </c>
      <c r="H47" t="s">
        <v>177</v>
      </c>
      <c r="I47" t="s">
        <v>324</v>
      </c>
      <c r="J47" t="s">
        <v>384</v>
      </c>
      <c r="K47" t="s">
        <v>20</v>
      </c>
      <c r="L47">
        <v>15</v>
      </c>
    </row>
    <row r="48" spans="1:12" x14ac:dyDescent="0.25">
      <c r="A48" t="s">
        <v>496</v>
      </c>
      <c r="B48" t="s">
        <v>497</v>
      </c>
      <c r="C48" t="s">
        <v>498</v>
      </c>
      <c r="D48" t="s">
        <v>13</v>
      </c>
      <c r="E48" t="s">
        <v>499</v>
      </c>
      <c r="F48" t="s">
        <v>500</v>
      </c>
      <c r="G48" t="s">
        <v>382</v>
      </c>
      <c r="H48" t="s">
        <v>199</v>
      </c>
      <c r="I48" t="s">
        <v>501</v>
      </c>
      <c r="J48" t="s">
        <v>384</v>
      </c>
      <c r="K48" t="s">
        <v>20</v>
      </c>
      <c r="L48">
        <v>14</v>
      </c>
    </row>
    <row r="49" spans="1:12" x14ac:dyDescent="0.25">
      <c r="A49" t="s">
        <v>502</v>
      </c>
      <c r="B49" t="s">
        <v>503</v>
      </c>
      <c r="C49" t="s">
        <v>503</v>
      </c>
      <c r="D49" t="s">
        <v>13</v>
      </c>
      <c r="E49" t="s">
        <v>504</v>
      </c>
      <c r="F49" t="s">
        <v>505</v>
      </c>
      <c r="G49" t="s">
        <v>382</v>
      </c>
      <c r="H49" t="s">
        <v>199</v>
      </c>
      <c r="I49" t="s">
        <v>501</v>
      </c>
      <c r="J49" t="s">
        <v>384</v>
      </c>
      <c r="K49" t="s">
        <v>48</v>
      </c>
      <c r="L49">
        <v>61</v>
      </c>
    </row>
    <row r="50" spans="1:12" x14ac:dyDescent="0.25">
      <c r="A50" t="s">
        <v>185</v>
      </c>
      <c r="B50" t="s">
        <v>506</v>
      </c>
      <c r="C50" t="s">
        <v>507</v>
      </c>
      <c r="D50" t="s">
        <v>13</v>
      </c>
      <c r="E50" t="s">
        <v>187</v>
      </c>
      <c r="F50" t="s">
        <v>188</v>
      </c>
      <c r="G50" t="s">
        <v>382</v>
      </c>
      <c r="H50" t="s">
        <v>177</v>
      </c>
      <c r="I50" t="s">
        <v>189</v>
      </c>
      <c r="J50" t="s">
        <v>384</v>
      </c>
      <c r="K50" t="s">
        <v>20</v>
      </c>
      <c r="L50">
        <v>7</v>
      </c>
    </row>
    <row r="51" spans="1:12" x14ac:dyDescent="0.25">
      <c r="A51" t="s">
        <v>190</v>
      </c>
      <c r="B51" t="s">
        <v>508</v>
      </c>
      <c r="C51" t="s">
        <v>509</v>
      </c>
      <c r="D51" t="s">
        <v>13</v>
      </c>
      <c r="E51" t="s">
        <v>192</v>
      </c>
      <c r="F51" t="s">
        <v>193</v>
      </c>
      <c r="G51" t="s">
        <v>382</v>
      </c>
      <c r="H51" t="s">
        <v>177</v>
      </c>
      <c r="I51" t="s">
        <v>189</v>
      </c>
      <c r="J51" t="s">
        <v>384</v>
      </c>
      <c r="K51" t="s">
        <v>20</v>
      </c>
      <c r="L51">
        <v>12</v>
      </c>
    </row>
    <row r="52" spans="1:12" x14ac:dyDescent="0.25">
      <c r="A52" t="s">
        <v>194</v>
      </c>
      <c r="B52" t="s">
        <v>510</v>
      </c>
      <c r="C52" t="s">
        <v>510</v>
      </c>
      <c r="D52" t="s">
        <v>13</v>
      </c>
      <c r="E52" t="s">
        <v>511</v>
      </c>
      <c r="F52" t="s">
        <v>198</v>
      </c>
      <c r="G52" t="s">
        <v>382</v>
      </c>
      <c r="H52" t="s">
        <v>199</v>
      </c>
      <c r="I52" t="s">
        <v>200</v>
      </c>
      <c r="J52" t="s">
        <v>384</v>
      </c>
      <c r="K52" t="s">
        <v>20</v>
      </c>
      <c r="L52">
        <v>38</v>
      </c>
    </row>
    <row r="53" spans="1:12" x14ac:dyDescent="0.25">
      <c r="A53" t="s">
        <v>201</v>
      </c>
      <c r="B53" t="s">
        <v>512</v>
      </c>
      <c r="C53" t="s">
        <v>513</v>
      </c>
      <c r="D53" t="s">
        <v>13</v>
      </c>
      <c r="E53" t="s">
        <v>203</v>
      </c>
      <c r="F53" t="s">
        <v>204</v>
      </c>
      <c r="G53" t="s">
        <v>382</v>
      </c>
      <c r="H53" t="s">
        <v>199</v>
      </c>
      <c r="I53" t="s">
        <v>205</v>
      </c>
      <c r="J53" t="s">
        <v>384</v>
      </c>
      <c r="K53" t="s">
        <v>20</v>
      </c>
      <c r="L53">
        <v>8</v>
      </c>
    </row>
    <row r="54" spans="1:12" x14ac:dyDescent="0.25">
      <c r="A54" t="s">
        <v>206</v>
      </c>
      <c r="B54" t="s">
        <v>514</v>
      </c>
      <c r="C54" t="s">
        <v>515</v>
      </c>
      <c r="D54" t="s">
        <v>13</v>
      </c>
      <c r="E54" t="s">
        <v>208</v>
      </c>
      <c r="F54" t="s">
        <v>209</v>
      </c>
      <c r="G54" t="s">
        <v>382</v>
      </c>
      <c r="H54" t="s">
        <v>177</v>
      </c>
      <c r="I54" t="s">
        <v>210</v>
      </c>
      <c r="J54" t="s">
        <v>384</v>
      </c>
      <c r="K54" t="s">
        <v>20</v>
      </c>
      <c r="L54">
        <v>13</v>
      </c>
    </row>
    <row r="55" spans="1:12" x14ac:dyDescent="0.25">
      <c r="A55" t="s">
        <v>211</v>
      </c>
      <c r="B55" t="s">
        <v>516</v>
      </c>
      <c r="C55" t="s">
        <v>517</v>
      </c>
      <c r="D55" t="s">
        <v>13</v>
      </c>
      <c r="E55" t="s">
        <v>213</v>
      </c>
      <c r="F55" t="s">
        <v>214</v>
      </c>
      <c r="G55" t="s">
        <v>382</v>
      </c>
      <c r="H55" t="s">
        <v>177</v>
      </c>
      <c r="I55" t="s">
        <v>215</v>
      </c>
      <c r="J55" t="s">
        <v>384</v>
      </c>
      <c r="K55" t="s">
        <v>20</v>
      </c>
      <c r="L55">
        <v>15</v>
      </c>
    </row>
    <row r="56" spans="1:12" x14ac:dyDescent="0.25">
      <c r="A56" t="s">
        <v>518</v>
      </c>
      <c r="B56" t="s">
        <v>519</v>
      </c>
      <c r="C56" t="s">
        <v>520</v>
      </c>
      <c r="D56" t="s">
        <v>13</v>
      </c>
      <c r="E56" t="s">
        <v>521</v>
      </c>
      <c r="F56" t="s">
        <v>522</v>
      </c>
      <c r="G56" t="s">
        <v>452</v>
      </c>
      <c r="H56" t="s">
        <v>115</v>
      </c>
      <c r="I56" t="s">
        <v>523</v>
      </c>
      <c r="J56" t="s">
        <v>384</v>
      </c>
      <c r="K56" t="s">
        <v>20</v>
      </c>
      <c r="L56">
        <v>1</v>
      </c>
    </row>
    <row r="57" spans="1:12" x14ac:dyDescent="0.25">
      <c r="A57" t="s">
        <v>518</v>
      </c>
      <c r="B57" t="s">
        <v>520</v>
      </c>
      <c r="C57" t="s">
        <v>520</v>
      </c>
      <c r="D57" t="s">
        <v>13</v>
      </c>
      <c r="E57" t="s">
        <v>521</v>
      </c>
      <c r="F57" t="s">
        <v>522</v>
      </c>
      <c r="G57" t="s">
        <v>382</v>
      </c>
      <c r="H57" t="s">
        <v>115</v>
      </c>
      <c r="I57" t="s">
        <v>523</v>
      </c>
      <c r="J57" t="s">
        <v>384</v>
      </c>
      <c r="K57" t="s">
        <v>20</v>
      </c>
      <c r="L57">
        <v>44</v>
      </c>
    </row>
    <row r="58" spans="1:12" x14ac:dyDescent="0.25">
      <c r="A58" t="s">
        <v>216</v>
      </c>
      <c r="B58" t="s">
        <v>524</v>
      </c>
      <c r="C58" t="s">
        <v>525</v>
      </c>
      <c r="D58" t="s">
        <v>13</v>
      </c>
      <c r="E58" t="s">
        <v>526</v>
      </c>
      <c r="F58" t="s">
        <v>527</v>
      </c>
      <c r="G58" t="s">
        <v>382</v>
      </c>
      <c r="H58" t="s">
        <v>221</v>
      </c>
      <c r="I58" t="s">
        <v>222</v>
      </c>
      <c r="J58" t="s">
        <v>384</v>
      </c>
      <c r="K58" t="s">
        <v>20</v>
      </c>
      <c r="L58">
        <v>18</v>
      </c>
    </row>
    <row r="59" spans="1:12" x14ac:dyDescent="0.25">
      <c r="A59" t="s">
        <v>216</v>
      </c>
      <c r="B59" t="s">
        <v>528</v>
      </c>
      <c r="C59" t="s">
        <v>525</v>
      </c>
      <c r="D59" t="s">
        <v>13</v>
      </c>
      <c r="E59" t="s">
        <v>529</v>
      </c>
      <c r="F59" t="s">
        <v>530</v>
      </c>
      <c r="G59" t="s">
        <v>382</v>
      </c>
      <c r="H59" t="s">
        <v>221</v>
      </c>
      <c r="I59" t="s">
        <v>222</v>
      </c>
      <c r="J59" t="s">
        <v>384</v>
      </c>
      <c r="K59" t="s">
        <v>20</v>
      </c>
      <c r="L59">
        <v>10</v>
      </c>
    </row>
    <row r="60" spans="1:12" x14ac:dyDescent="0.25">
      <c r="A60" t="s">
        <v>231</v>
      </c>
      <c r="B60" t="s">
        <v>531</v>
      </c>
      <c r="C60" t="s">
        <v>531</v>
      </c>
      <c r="D60" t="s">
        <v>13</v>
      </c>
      <c r="E60" t="s">
        <v>532</v>
      </c>
      <c r="F60" t="s">
        <v>234</v>
      </c>
      <c r="G60" t="s">
        <v>382</v>
      </c>
      <c r="H60" t="s">
        <v>221</v>
      </c>
      <c r="I60" t="s">
        <v>235</v>
      </c>
      <c r="J60" t="s">
        <v>384</v>
      </c>
      <c r="K60" t="s">
        <v>48</v>
      </c>
      <c r="L60">
        <v>67</v>
      </c>
    </row>
    <row r="61" spans="1:12" x14ac:dyDescent="0.25">
      <c r="A61" t="s">
        <v>533</v>
      </c>
      <c r="B61" t="s">
        <v>534</v>
      </c>
      <c r="C61" t="s">
        <v>535</v>
      </c>
      <c r="D61" t="s">
        <v>13</v>
      </c>
      <c r="E61" t="s">
        <v>536</v>
      </c>
      <c r="F61" t="s">
        <v>537</v>
      </c>
      <c r="G61" t="s">
        <v>382</v>
      </c>
      <c r="H61" t="s">
        <v>240</v>
      </c>
      <c r="I61" t="s">
        <v>241</v>
      </c>
      <c r="J61" t="s">
        <v>384</v>
      </c>
      <c r="K61" t="s">
        <v>48</v>
      </c>
      <c r="L61">
        <v>35</v>
      </c>
    </row>
    <row r="62" spans="1:12" x14ac:dyDescent="0.25">
      <c r="A62" t="s">
        <v>236</v>
      </c>
      <c r="B62" t="s">
        <v>538</v>
      </c>
      <c r="C62" t="s">
        <v>538</v>
      </c>
      <c r="D62" t="s">
        <v>13</v>
      </c>
      <c r="E62" t="s">
        <v>238</v>
      </c>
      <c r="F62" t="s">
        <v>239</v>
      </c>
      <c r="G62" t="s">
        <v>382</v>
      </c>
      <c r="H62" t="s">
        <v>240</v>
      </c>
      <c r="I62" t="s">
        <v>241</v>
      </c>
      <c r="J62" t="s">
        <v>384</v>
      </c>
      <c r="K62" t="s">
        <v>20</v>
      </c>
      <c r="L62">
        <v>40</v>
      </c>
    </row>
    <row r="63" spans="1:12" x14ac:dyDescent="0.25">
      <c r="A63" t="s">
        <v>244</v>
      </c>
      <c r="B63" t="s">
        <v>539</v>
      </c>
      <c r="C63" t="s">
        <v>540</v>
      </c>
      <c r="D63" t="s">
        <v>13</v>
      </c>
      <c r="E63" t="s">
        <v>246</v>
      </c>
      <c r="F63" t="s">
        <v>247</v>
      </c>
      <c r="G63" t="s">
        <v>382</v>
      </c>
      <c r="H63" t="s">
        <v>240</v>
      </c>
      <c r="I63" t="s">
        <v>248</v>
      </c>
      <c r="J63" t="s">
        <v>384</v>
      </c>
      <c r="K63" t="s">
        <v>20</v>
      </c>
      <c r="L63">
        <v>12</v>
      </c>
    </row>
    <row r="64" spans="1:12" x14ac:dyDescent="0.25">
      <c r="A64" t="s">
        <v>249</v>
      </c>
      <c r="B64" t="s">
        <v>541</v>
      </c>
      <c r="C64" t="s">
        <v>542</v>
      </c>
      <c r="D64" t="s">
        <v>13</v>
      </c>
      <c r="E64" t="s">
        <v>543</v>
      </c>
      <c r="F64" t="s">
        <v>255</v>
      </c>
      <c r="G64" t="s">
        <v>450</v>
      </c>
      <c r="H64" t="s">
        <v>240</v>
      </c>
      <c r="I64" t="s">
        <v>248</v>
      </c>
      <c r="J64" t="s">
        <v>384</v>
      </c>
      <c r="K64" t="s">
        <v>20</v>
      </c>
      <c r="L64">
        <v>10</v>
      </c>
    </row>
    <row r="65" spans="1:12" x14ac:dyDescent="0.25">
      <c r="A65" t="s">
        <v>249</v>
      </c>
      <c r="B65" t="s">
        <v>544</v>
      </c>
      <c r="C65" t="s">
        <v>542</v>
      </c>
      <c r="D65" t="s">
        <v>13</v>
      </c>
      <c r="E65" t="s">
        <v>545</v>
      </c>
      <c r="F65" t="s">
        <v>252</v>
      </c>
      <c r="G65" t="s">
        <v>382</v>
      </c>
      <c r="H65" t="s">
        <v>240</v>
      </c>
      <c r="I65" t="s">
        <v>248</v>
      </c>
      <c r="J65" t="s">
        <v>384</v>
      </c>
      <c r="K65" t="s">
        <v>48</v>
      </c>
      <c r="L65">
        <v>26</v>
      </c>
    </row>
    <row r="66" spans="1:12" x14ac:dyDescent="0.25">
      <c r="A66" t="s">
        <v>256</v>
      </c>
      <c r="B66" t="s">
        <v>546</v>
      </c>
      <c r="C66" t="s">
        <v>546</v>
      </c>
      <c r="D66" t="s">
        <v>13</v>
      </c>
      <c r="E66" t="s">
        <v>547</v>
      </c>
      <c r="F66" t="s">
        <v>259</v>
      </c>
      <c r="G66" t="s">
        <v>382</v>
      </c>
      <c r="H66" t="s">
        <v>240</v>
      </c>
      <c r="I66" t="s">
        <v>260</v>
      </c>
      <c r="J66" t="s">
        <v>384</v>
      </c>
      <c r="K66" t="s">
        <v>48</v>
      </c>
      <c r="L66">
        <v>26</v>
      </c>
    </row>
    <row r="67" spans="1:12" x14ac:dyDescent="0.25">
      <c r="A67" t="s">
        <v>261</v>
      </c>
      <c r="B67" t="s">
        <v>548</v>
      </c>
      <c r="C67" t="s">
        <v>549</v>
      </c>
      <c r="D67" t="s">
        <v>13</v>
      </c>
      <c r="E67" t="s">
        <v>550</v>
      </c>
      <c r="F67" t="s">
        <v>551</v>
      </c>
      <c r="G67" t="s">
        <v>382</v>
      </c>
      <c r="H67" t="s">
        <v>240</v>
      </c>
      <c r="I67" t="s">
        <v>260</v>
      </c>
      <c r="J67" t="s">
        <v>384</v>
      </c>
      <c r="K67" t="s">
        <v>20</v>
      </c>
      <c r="L67">
        <v>8</v>
      </c>
    </row>
    <row r="68" spans="1:12" x14ac:dyDescent="0.25">
      <c r="A68" t="s">
        <v>261</v>
      </c>
      <c r="B68" t="s">
        <v>549</v>
      </c>
      <c r="C68" t="s">
        <v>549</v>
      </c>
      <c r="D68" t="s">
        <v>13</v>
      </c>
      <c r="E68" t="s">
        <v>263</v>
      </c>
      <c r="F68" t="s">
        <v>264</v>
      </c>
      <c r="G68" t="s">
        <v>382</v>
      </c>
      <c r="H68" t="s">
        <v>240</v>
      </c>
      <c r="I68" t="s">
        <v>260</v>
      </c>
      <c r="J68" t="s">
        <v>384</v>
      </c>
      <c r="K68" t="s">
        <v>48</v>
      </c>
      <c r="L68">
        <v>48</v>
      </c>
    </row>
    <row r="69" spans="1:12" x14ac:dyDescent="0.25">
      <c r="A69" t="s">
        <v>265</v>
      </c>
      <c r="B69" t="s">
        <v>552</v>
      </c>
      <c r="C69" t="s">
        <v>552</v>
      </c>
      <c r="D69" t="s">
        <v>13</v>
      </c>
      <c r="E69" t="s">
        <v>553</v>
      </c>
      <c r="F69" t="s">
        <v>268</v>
      </c>
      <c r="G69" t="s">
        <v>382</v>
      </c>
      <c r="H69" t="s">
        <v>240</v>
      </c>
      <c r="I69" t="s">
        <v>269</v>
      </c>
      <c r="J69" t="s">
        <v>384</v>
      </c>
      <c r="K69" t="s">
        <v>48</v>
      </c>
      <c r="L69">
        <v>82</v>
      </c>
    </row>
    <row r="70" spans="1:12" x14ac:dyDescent="0.25">
      <c r="A70" t="s">
        <v>270</v>
      </c>
      <c r="B70" t="s">
        <v>554</v>
      </c>
      <c r="C70" t="s">
        <v>554</v>
      </c>
      <c r="D70" t="s">
        <v>13</v>
      </c>
      <c r="E70" t="s">
        <v>272</v>
      </c>
      <c r="F70" t="s">
        <v>273</v>
      </c>
      <c r="G70" t="s">
        <v>382</v>
      </c>
      <c r="H70" t="s">
        <v>240</v>
      </c>
      <c r="I70" t="s">
        <v>269</v>
      </c>
      <c r="J70" t="s">
        <v>384</v>
      </c>
      <c r="K70" t="s">
        <v>48</v>
      </c>
      <c r="L70">
        <v>45</v>
      </c>
    </row>
    <row r="71" spans="1:12" x14ac:dyDescent="0.25">
      <c r="A71" t="s">
        <v>274</v>
      </c>
      <c r="B71" t="s">
        <v>555</v>
      </c>
      <c r="C71" t="s">
        <v>556</v>
      </c>
      <c r="D71" t="s">
        <v>48</v>
      </c>
      <c r="E71" t="s">
        <v>557</v>
      </c>
      <c r="F71" t="s">
        <v>277</v>
      </c>
      <c r="G71" t="s">
        <v>382</v>
      </c>
      <c r="H71" t="s">
        <v>90</v>
      </c>
      <c r="I71" t="s">
        <v>278</v>
      </c>
      <c r="J71" t="s">
        <v>384</v>
      </c>
      <c r="K71" t="s">
        <v>20</v>
      </c>
      <c r="L71">
        <v>22</v>
      </c>
    </row>
    <row r="72" spans="1:12" x14ac:dyDescent="0.25">
      <c r="A72" t="s">
        <v>279</v>
      </c>
      <c r="B72" t="s">
        <v>558</v>
      </c>
      <c r="C72" t="s">
        <v>559</v>
      </c>
      <c r="D72" t="s">
        <v>48</v>
      </c>
      <c r="E72" t="s">
        <v>560</v>
      </c>
      <c r="F72" t="s">
        <v>282</v>
      </c>
      <c r="G72" t="s">
        <v>382</v>
      </c>
      <c r="H72" t="s">
        <v>90</v>
      </c>
      <c r="I72" t="s">
        <v>278</v>
      </c>
      <c r="J72" t="s">
        <v>384</v>
      </c>
      <c r="K72" t="s">
        <v>20</v>
      </c>
      <c r="L72">
        <v>14</v>
      </c>
    </row>
    <row r="73" spans="1:12" x14ac:dyDescent="0.25">
      <c r="A73" t="s">
        <v>283</v>
      </c>
      <c r="B73" t="s">
        <v>561</v>
      </c>
      <c r="C73" t="s">
        <v>562</v>
      </c>
      <c r="D73" t="s">
        <v>48</v>
      </c>
      <c r="E73" t="s">
        <v>285</v>
      </c>
      <c r="F73" t="s">
        <v>286</v>
      </c>
      <c r="G73" t="s">
        <v>382</v>
      </c>
      <c r="H73" t="s">
        <v>90</v>
      </c>
      <c r="I73" t="s">
        <v>287</v>
      </c>
      <c r="J73" t="s">
        <v>384</v>
      </c>
      <c r="K73" t="s">
        <v>20</v>
      </c>
      <c r="L73">
        <v>13</v>
      </c>
    </row>
    <row r="74" spans="1:12" x14ac:dyDescent="0.25">
      <c r="A74" t="s">
        <v>288</v>
      </c>
      <c r="B74" t="s">
        <v>563</v>
      </c>
      <c r="C74" t="s">
        <v>564</v>
      </c>
      <c r="D74" t="s">
        <v>13</v>
      </c>
      <c r="E74" t="s">
        <v>290</v>
      </c>
      <c r="F74" t="s">
        <v>291</v>
      </c>
      <c r="G74" t="s">
        <v>382</v>
      </c>
      <c r="H74" t="s">
        <v>84</v>
      </c>
      <c r="I74" t="s">
        <v>292</v>
      </c>
      <c r="J74" t="s">
        <v>384</v>
      </c>
      <c r="K74" t="s">
        <v>20</v>
      </c>
      <c r="L74">
        <v>4</v>
      </c>
    </row>
    <row r="75" spans="1:12" x14ac:dyDescent="0.25">
      <c r="A75" t="s">
        <v>299</v>
      </c>
      <c r="B75" t="s">
        <v>565</v>
      </c>
      <c r="C75" t="s">
        <v>566</v>
      </c>
      <c r="D75" t="s">
        <v>13</v>
      </c>
      <c r="E75" t="s">
        <v>301</v>
      </c>
      <c r="F75" t="s">
        <v>302</v>
      </c>
      <c r="G75" t="s">
        <v>382</v>
      </c>
      <c r="H75" t="s">
        <v>41</v>
      </c>
      <c r="I75" t="s">
        <v>303</v>
      </c>
      <c r="J75" t="s">
        <v>384</v>
      </c>
      <c r="K75" t="s">
        <v>48</v>
      </c>
      <c r="L75">
        <v>22</v>
      </c>
    </row>
    <row r="76" spans="1:12" x14ac:dyDescent="0.25">
      <c r="A76" t="s">
        <v>304</v>
      </c>
      <c r="B76" t="s">
        <v>567</v>
      </c>
      <c r="C76" t="s">
        <v>568</v>
      </c>
      <c r="D76" t="s">
        <v>13</v>
      </c>
      <c r="E76" t="s">
        <v>306</v>
      </c>
      <c r="F76" t="s">
        <v>307</v>
      </c>
      <c r="G76" t="s">
        <v>382</v>
      </c>
      <c r="H76" t="s">
        <v>41</v>
      </c>
      <c r="I76" t="s">
        <v>308</v>
      </c>
      <c r="J76" t="s">
        <v>384</v>
      </c>
      <c r="K76" t="s">
        <v>20</v>
      </c>
      <c r="L76">
        <v>14</v>
      </c>
    </row>
    <row r="77" spans="1:12" x14ac:dyDescent="0.25">
      <c r="A77" t="s">
        <v>569</v>
      </c>
      <c r="B77" t="s">
        <v>570</v>
      </c>
      <c r="C77" t="s">
        <v>571</v>
      </c>
      <c r="D77" t="s">
        <v>13</v>
      </c>
      <c r="E77" t="s">
        <v>572</v>
      </c>
      <c r="F77" t="s">
        <v>573</v>
      </c>
      <c r="G77" t="s">
        <v>382</v>
      </c>
      <c r="H77" t="s">
        <v>53</v>
      </c>
      <c r="I77" t="s">
        <v>574</v>
      </c>
      <c r="J77" t="s">
        <v>384</v>
      </c>
      <c r="K77" t="s">
        <v>20</v>
      </c>
      <c r="L77">
        <v>7</v>
      </c>
    </row>
    <row r="78" spans="1:12" x14ac:dyDescent="0.25">
      <c r="A78" t="s">
        <v>309</v>
      </c>
      <c r="B78" t="s">
        <v>575</v>
      </c>
      <c r="C78" t="s">
        <v>575</v>
      </c>
      <c r="D78" t="s">
        <v>13</v>
      </c>
      <c r="E78" t="s">
        <v>576</v>
      </c>
      <c r="F78" t="s">
        <v>577</v>
      </c>
      <c r="G78" t="s">
        <v>382</v>
      </c>
      <c r="H78" t="s">
        <v>78</v>
      </c>
      <c r="I78" t="s">
        <v>314</v>
      </c>
      <c r="J78" t="s">
        <v>384</v>
      </c>
      <c r="K78" t="s">
        <v>20</v>
      </c>
      <c r="L78">
        <v>177</v>
      </c>
    </row>
    <row r="79" spans="1:12" x14ac:dyDescent="0.25">
      <c r="A79" t="s">
        <v>315</v>
      </c>
      <c r="B79" t="s">
        <v>578</v>
      </c>
      <c r="C79" t="s">
        <v>578</v>
      </c>
      <c r="D79" t="s">
        <v>13</v>
      </c>
      <c r="E79" t="s">
        <v>317</v>
      </c>
      <c r="F79" t="s">
        <v>318</v>
      </c>
      <c r="G79" t="s">
        <v>382</v>
      </c>
      <c r="H79" t="s">
        <v>84</v>
      </c>
      <c r="I79" t="s">
        <v>319</v>
      </c>
      <c r="J79" t="s">
        <v>384</v>
      </c>
      <c r="K79" t="s">
        <v>20</v>
      </c>
      <c r="L79">
        <v>31</v>
      </c>
    </row>
    <row r="80" spans="1:12" x14ac:dyDescent="0.25">
      <c r="A80" t="s">
        <v>325</v>
      </c>
      <c r="B80" t="s">
        <v>579</v>
      </c>
      <c r="C80" t="s">
        <v>580</v>
      </c>
      <c r="D80" t="s">
        <v>13</v>
      </c>
      <c r="F80" t="s">
        <v>327</v>
      </c>
      <c r="G80" t="s">
        <v>382</v>
      </c>
      <c r="H80" t="s">
        <v>221</v>
      </c>
      <c r="I80" t="s">
        <v>328</v>
      </c>
      <c r="J80" t="s">
        <v>384</v>
      </c>
      <c r="K80" t="s">
        <v>48</v>
      </c>
      <c r="L80">
        <v>39</v>
      </c>
    </row>
    <row r="81" spans="1:12" x14ac:dyDescent="0.25">
      <c r="A81" t="s">
        <v>329</v>
      </c>
      <c r="B81" t="s">
        <v>581</v>
      </c>
      <c r="C81" t="s">
        <v>582</v>
      </c>
      <c r="D81" t="s">
        <v>13</v>
      </c>
      <c r="E81" t="s">
        <v>331</v>
      </c>
      <c r="F81" t="s">
        <v>332</v>
      </c>
      <c r="G81" t="s">
        <v>382</v>
      </c>
      <c r="H81" t="s">
        <v>199</v>
      </c>
      <c r="I81" t="s">
        <v>333</v>
      </c>
      <c r="J81" t="s">
        <v>384</v>
      </c>
      <c r="K81" t="s">
        <v>20</v>
      </c>
      <c r="L81">
        <v>8</v>
      </c>
    </row>
    <row r="82" spans="1:12" x14ac:dyDescent="0.25">
      <c r="A82" t="s">
        <v>334</v>
      </c>
      <c r="B82" t="s">
        <v>583</v>
      </c>
      <c r="C82" t="s">
        <v>584</v>
      </c>
      <c r="D82" t="s">
        <v>13</v>
      </c>
      <c r="E82" t="s">
        <v>585</v>
      </c>
      <c r="F82" t="s">
        <v>337</v>
      </c>
      <c r="G82" t="s">
        <v>382</v>
      </c>
      <c r="H82" t="s">
        <v>199</v>
      </c>
      <c r="I82" t="s">
        <v>333</v>
      </c>
      <c r="J82" t="s">
        <v>384</v>
      </c>
      <c r="K82" t="s">
        <v>20</v>
      </c>
      <c r="L82">
        <v>7</v>
      </c>
    </row>
    <row r="83" spans="1:12" x14ac:dyDescent="0.25">
      <c r="A83" t="s">
        <v>338</v>
      </c>
      <c r="B83" t="s">
        <v>586</v>
      </c>
      <c r="C83" t="s">
        <v>586</v>
      </c>
      <c r="D83" t="s">
        <v>13</v>
      </c>
      <c r="E83" t="s">
        <v>587</v>
      </c>
      <c r="F83" t="s">
        <v>342</v>
      </c>
      <c r="G83" t="s">
        <v>382</v>
      </c>
      <c r="H83" t="s">
        <v>221</v>
      </c>
      <c r="I83" t="s">
        <v>343</v>
      </c>
      <c r="J83" t="s">
        <v>384</v>
      </c>
      <c r="K83" t="s">
        <v>48</v>
      </c>
      <c r="L83">
        <v>72</v>
      </c>
    </row>
    <row r="84" spans="1:12" x14ac:dyDescent="0.25">
      <c r="A84" t="s">
        <v>338</v>
      </c>
      <c r="B84" t="s">
        <v>588</v>
      </c>
      <c r="C84" t="s">
        <v>586</v>
      </c>
      <c r="D84" t="s">
        <v>13</v>
      </c>
      <c r="E84" t="s">
        <v>587</v>
      </c>
      <c r="F84" t="s">
        <v>342</v>
      </c>
      <c r="G84" t="s">
        <v>452</v>
      </c>
      <c r="H84" t="s">
        <v>221</v>
      </c>
      <c r="I84" t="s">
        <v>343</v>
      </c>
      <c r="J84" t="s">
        <v>384</v>
      </c>
      <c r="K84" t="s">
        <v>48</v>
      </c>
      <c r="L84">
        <v>0</v>
      </c>
    </row>
    <row r="85" spans="1:12" x14ac:dyDescent="0.25">
      <c r="A85" t="s">
        <v>338</v>
      </c>
      <c r="B85" t="s">
        <v>589</v>
      </c>
      <c r="C85" t="s">
        <v>586</v>
      </c>
      <c r="D85" t="s">
        <v>13</v>
      </c>
      <c r="E85" t="s">
        <v>344</v>
      </c>
      <c r="F85" t="s">
        <v>342</v>
      </c>
      <c r="G85" t="s">
        <v>382</v>
      </c>
      <c r="H85" t="s">
        <v>221</v>
      </c>
      <c r="I85" t="s">
        <v>343</v>
      </c>
      <c r="J85" t="s">
        <v>384</v>
      </c>
      <c r="K85" t="s">
        <v>20</v>
      </c>
      <c r="L85">
        <v>22</v>
      </c>
    </row>
    <row r="86" spans="1:12" x14ac:dyDescent="0.25">
      <c r="A86" t="s">
        <v>345</v>
      </c>
      <c r="B86" t="s">
        <v>590</v>
      </c>
      <c r="C86" t="s">
        <v>591</v>
      </c>
      <c r="D86" t="s">
        <v>13</v>
      </c>
      <c r="E86" t="s">
        <v>592</v>
      </c>
      <c r="F86" t="s">
        <v>593</v>
      </c>
      <c r="G86" t="s">
        <v>382</v>
      </c>
      <c r="H86" t="s">
        <v>221</v>
      </c>
      <c r="I86" t="s">
        <v>235</v>
      </c>
      <c r="J86" t="s">
        <v>384</v>
      </c>
      <c r="K86" t="s">
        <v>20</v>
      </c>
      <c r="L86">
        <v>35</v>
      </c>
    </row>
    <row r="87" spans="1:12" x14ac:dyDescent="0.25">
      <c r="A87" t="s">
        <v>345</v>
      </c>
      <c r="B87" t="s">
        <v>594</v>
      </c>
      <c r="C87" t="s">
        <v>591</v>
      </c>
      <c r="D87" t="s">
        <v>13</v>
      </c>
      <c r="E87" t="s">
        <v>595</v>
      </c>
      <c r="F87" t="s">
        <v>593</v>
      </c>
      <c r="G87" t="s">
        <v>382</v>
      </c>
      <c r="H87" t="s">
        <v>221</v>
      </c>
      <c r="I87" t="s">
        <v>235</v>
      </c>
      <c r="J87" t="s">
        <v>384</v>
      </c>
      <c r="K87" t="s">
        <v>20</v>
      </c>
      <c r="L87">
        <v>12</v>
      </c>
    </row>
    <row r="88" spans="1:12" x14ac:dyDescent="0.25">
      <c r="A88" t="s">
        <v>355</v>
      </c>
      <c r="B88" t="s">
        <v>596</v>
      </c>
      <c r="C88" t="s">
        <v>597</v>
      </c>
      <c r="D88" t="s">
        <v>13</v>
      </c>
      <c r="E88" t="s">
        <v>358</v>
      </c>
      <c r="F88" t="s">
        <v>359</v>
      </c>
      <c r="G88" t="s">
        <v>382</v>
      </c>
      <c r="H88" t="s">
        <v>177</v>
      </c>
      <c r="I88" t="s">
        <v>360</v>
      </c>
      <c r="J88" t="s">
        <v>384</v>
      </c>
      <c r="K88" t="s">
        <v>20</v>
      </c>
      <c r="L88">
        <v>12</v>
      </c>
    </row>
    <row r="89" spans="1:12" x14ac:dyDescent="0.25">
      <c r="A89" t="s">
        <v>361</v>
      </c>
      <c r="B89" t="s">
        <v>598</v>
      </c>
      <c r="C89" t="s">
        <v>598</v>
      </c>
      <c r="D89" t="s">
        <v>13</v>
      </c>
      <c r="E89" t="s">
        <v>363</v>
      </c>
      <c r="F89" t="s">
        <v>364</v>
      </c>
      <c r="G89" t="s">
        <v>382</v>
      </c>
      <c r="H89" t="s">
        <v>17</v>
      </c>
      <c r="I89" t="s">
        <v>365</v>
      </c>
      <c r="J89" t="s">
        <v>384</v>
      </c>
      <c r="K89" t="s">
        <v>20</v>
      </c>
      <c r="L89">
        <v>133</v>
      </c>
    </row>
    <row r="90" spans="1:12" x14ac:dyDescent="0.25">
      <c r="A90" t="s">
        <v>599</v>
      </c>
      <c r="B90" t="s">
        <v>600</v>
      </c>
      <c r="C90" t="s">
        <v>601</v>
      </c>
      <c r="D90" t="s">
        <v>13</v>
      </c>
      <c r="E90" t="s">
        <v>602</v>
      </c>
      <c r="F90" t="s">
        <v>603</v>
      </c>
      <c r="G90" t="s">
        <v>382</v>
      </c>
      <c r="H90" t="s">
        <v>53</v>
      </c>
      <c r="I90" t="s">
        <v>604</v>
      </c>
      <c r="J90" t="s">
        <v>384</v>
      </c>
      <c r="K90" t="s">
        <v>20</v>
      </c>
      <c r="L90">
        <v>6</v>
      </c>
    </row>
    <row r="91" spans="1:12" x14ac:dyDescent="0.25">
      <c r="A91" t="s">
        <v>605</v>
      </c>
      <c r="B91" t="s">
        <v>606</v>
      </c>
      <c r="C91" t="s">
        <v>607</v>
      </c>
      <c r="D91" t="s">
        <v>13</v>
      </c>
      <c r="E91" t="s">
        <v>608</v>
      </c>
      <c r="F91" t="s">
        <v>609</v>
      </c>
      <c r="G91" t="s">
        <v>382</v>
      </c>
      <c r="H91" t="s">
        <v>135</v>
      </c>
      <c r="I91" t="s">
        <v>610</v>
      </c>
      <c r="J91" t="s">
        <v>384</v>
      </c>
      <c r="K91" t="s">
        <v>48</v>
      </c>
      <c r="L91">
        <v>22</v>
      </c>
    </row>
    <row r="92" spans="1:12" x14ac:dyDescent="0.25">
      <c r="L92">
        <f>SUBTOTAL(109,Tabulka2[Počet žáků k 30. 9. 2015])</f>
        <v>2755</v>
      </c>
    </row>
  </sheetData>
  <pageMargins left="0.51181102362204722" right="0.5118110236220472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view="pageLayout" zoomScaleNormal="100" workbookViewId="0">
      <selection activeCell="G15" sqref="G15"/>
    </sheetView>
  </sheetViews>
  <sheetFormatPr defaultRowHeight="15" x14ac:dyDescent="0.25"/>
  <cols>
    <col min="1" max="1" width="15.7109375" bestFit="1" customWidth="1"/>
    <col min="2" max="2" width="29.7109375" bestFit="1" customWidth="1"/>
  </cols>
  <sheetData>
    <row r="1" spans="1:2" x14ac:dyDescent="0.25">
      <c r="A1" t="s">
        <v>611</v>
      </c>
      <c r="B1" t="s">
        <v>612</v>
      </c>
    </row>
    <row r="2" spans="1:2" x14ac:dyDescent="0.25">
      <c r="A2" s="2" t="s">
        <v>377</v>
      </c>
      <c r="B2" s="3">
        <v>10</v>
      </c>
    </row>
    <row r="3" spans="1:2" x14ac:dyDescent="0.25">
      <c r="A3" s="2" t="s">
        <v>11</v>
      </c>
      <c r="B3" s="3">
        <v>58</v>
      </c>
    </row>
    <row r="4" spans="1:2" x14ac:dyDescent="0.25">
      <c r="A4" s="2" t="s">
        <v>21</v>
      </c>
      <c r="B4" s="3">
        <v>118</v>
      </c>
    </row>
    <row r="5" spans="1:2" x14ac:dyDescent="0.25">
      <c r="A5" s="2" t="s">
        <v>26</v>
      </c>
      <c r="B5" s="3">
        <v>140</v>
      </c>
    </row>
    <row r="6" spans="1:2" x14ac:dyDescent="0.25">
      <c r="A6" s="2" t="s">
        <v>390</v>
      </c>
      <c r="B6" s="3">
        <v>26</v>
      </c>
    </row>
    <row r="7" spans="1:2" x14ac:dyDescent="0.25">
      <c r="A7" s="2" t="s">
        <v>31</v>
      </c>
      <c r="B7" s="3">
        <v>18</v>
      </c>
    </row>
    <row r="8" spans="1:2" x14ac:dyDescent="0.25">
      <c r="A8" s="2" t="s">
        <v>395</v>
      </c>
      <c r="B8" s="3">
        <v>51</v>
      </c>
    </row>
    <row r="9" spans="1:2" x14ac:dyDescent="0.25">
      <c r="A9" s="2" t="s">
        <v>43</v>
      </c>
      <c r="B9" s="3">
        <v>36</v>
      </c>
    </row>
    <row r="10" spans="1:2" x14ac:dyDescent="0.25">
      <c r="A10" s="2" t="s">
        <v>49</v>
      </c>
      <c r="B10" s="3">
        <v>26</v>
      </c>
    </row>
    <row r="11" spans="1:2" x14ac:dyDescent="0.25">
      <c r="A11" s="2" t="s">
        <v>55</v>
      </c>
      <c r="B11" s="3">
        <v>13</v>
      </c>
    </row>
    <row r="12" spans="1:2" x14ac:dyDescent="0.25">
      <c r="A12" s="2" t="s">
        <v>406</v>
      </c>
      <c r="B12" s="3">
        <v>16</v>
      </c>
    </row>
    <row r="13" spans="1:2" x14ac:dyDescent="0.25">
      <c r="A13" s="2" t="s">
        <v>412</v>
      </c>
      <c r="B13" s="3">
        <v>72</v>
      </c>
    </row>
    <row r="14" spans="1:2" x14ac:dyDescent="0.25">
      <c r="A14" s="2" t="s">
        <v>416</v>
      </c>
      <c r="B14" s="3">
        <v>12</v>
      </c>
    </row>
    <row r="15" spans="1:2" x14ac:dyDescent="0.25">
      <c r="A15" s="2" t="s">
        <v>60</v>
      </c>
      <c r="B15" s="3">
        <v>53</v>
      </c>
    </row>
    <row r="16" spans="1:2" x14ac:dyDescent="0.25">
      <c r="A16" s="2" t="s">
        <v>67</v>
      </c>
      <c r="B16" s="3">
        <v>56</v>
      </c>
    </row>
    <row r="17" spans="1:2" x14ac:dyDescent="0.25">
      <c r="A17" s="2" t="s">
        <v>80</v>
      </c>
      <c r="B17" s="3">
        <v>28</v>
      </c>
    </row>
    <row r="18" spans="1:2" x14ac:dyDescent="0.25">
      <c r="A18" s="2" t="s">
        <v>86</v>
      </c>
      <c r="B18" s="3">
        <v>9</v>
      </c>
    </row>
    <row r="19" spans="1:2" x14ac:dyDescent="0.25">
      <c r="A19" s="2" t="s">
        <v>92</v>
      </c>
      <c r="B19" s="3">
        <v>14</v>
      </c>
    </row>
    <row r="20" spans="1:2" x14ac:dyDescent="0.25">
      <c r="A20" s="2" t="s">
        <v>96</v>
      </c>
      <c r="B20" s="3">
        <v>10</v>
      </c>
    </row>
    <row r="21" spans="1:2" x14ac:dyDescent="0.25">
      <c r="A21" s="2" t="s">
        <v>434</v>
      </c>
      <c r="B21" s="3">
        <v>40</v>
      </c>
    </row>
    <row r="22" spans="1:2" x14ac:dyDescent="0.25">
      <c r="A22" s="2" t="s">
        <v>438</v>
      </c>
      <c r="B22" s="3">
        <v>10</v>
      </c>
    </row>
    <row r="23" spans="1:2" x14ac:dyDescent="0.25">
      <c r="A23" s="2" t="s">
        <v>101</v>
      </c>
      <c r="B23" s="3">
        <v>12</v>
      </c>
    </row>
    <row r="24" spans="1:2" x14ac:dyDescent="0.25">
      <c r="A24" s="2" t="s">
        <v>106</v>
      </c>
      <c r="B24" s="3">
        <v>24</v>
      </c>
    </row>
    <row r="25" spans="1:2" x14ac:dyDescent="0.25">
      <c r="A25" s="2" t="s">
        <v>117</v>
      </c>
      <c r="B25" s="3">
        <v>29</v>
      </c>
    </row>
    <row r="26" spans="1:2" x14ac:dyDescent="0.25">
      <c r="A26" s="2" t="s">
        <v>131</v>
      </c>
      <c r="B26" s="3">
        <v>35</v>
      </c>
    </row>
    <row r="27" spans="1:2" x14ac:dyDescent="0.25">
      <c r="A27" s="2" t="s">
        <v>137</v>
      </c>
      <c r="B27" s="3">
        <v>34</v>
      </c>
    </row>
    <row r="28" spans="1:2" x14ac:dyDescent="0.25">
      <c r="A28" s="2" t="s">
        <v>148</v>
      </c>
      <c r="B28" s="3">
        <v>23</v>
      </c>
    </row>
    <row r="29" spans="1:2" x14ac:dyDescent="0.25">
      <c r="A29" s="2" t="s">
        <v>460</v>
      </c>
      <c r="B29" s="3">
        <v>10</v>
      </c>
    </row>
    <row r="30" spans="1:2" x14ac:dyDescent="0.25">
      <c r="A30" s="2" t="s">
        <v>465</v>
      </c>
      <c r="B30" s="3">
        <v>9</v>
      </c>
    </row>
    <row r="31" spans="1:2" x14ac:dyDescent="0.25">
      <c r="A31" s="2" t="s">
        <v>156</v>
      </c>
      <c r="B31" s="3">
        <v>161</v>
      </c>
    </row>
    <row r="32" spans="1:2" x14ac:dyDescent="0.25">
      <c r="A32" s="2" t="s">
        <v>164</v>
      </c>
      <c r="B32" s="3">
        <v>8</v>
      </c>
    </row>
    <row r="33" spans="1:2" x14ac:dyDescent="0.25">
      <c r="A33" s="2" t="s">
        <v>168</v>
      </c>
      <c r="B33" s="3">
        <v>12</v>
      </c>
    </row>
    <row r="34" spans="1:2" x14ac:dyDescent="0.25">
      <c r="A34" s="2" t="s">
        <v>182</v>
      </c>
      <c r="B34" s="3">
        <v>36</v>
      </c>
    </row>
    <row r="35" spans="1:2" x14ac:dyDescent="0.25">
      <c r="A35" s="2" t="s">
        <v>484</v>
      </c>
      <c r="B35" s="3">
        <v>36</v>
      </c>
    </row>
    <row r="36" spans="1:2" x14ac:dyDescent="0.25">
      <c r="A36" s="2" t="s">
        <v>488</v>
      </c>
      <c r="B36" s="3">
        <v>198</v>
      </c>
    </row>
    <row r="37" spans="1:2" x14ac:dyDescent="0.25">
      <c r="A37" s="2" t="s">
        <v>496</v>
      </c>
      <c r="B37" s="3">
        <v>14</v>
      </c>
    </row>
    <row r="38" spans="1:2" x14ac:dyDescent="0.25">
      <c r="A38" s="2" t="s">
        <v>502</v>
      </c>
      <c r="B38" s="3">
        <v>61</v>
      </c>
    </row>
    <row r="39" spans="1:2" x14ac:dyDescent="0.25">
      <c r="A39" s="2" t="s">
        <v>185</v>
      </c>
      <c r="B39" s="3">
        <v>7</v>
      </c>
    </row>
    <row r="40" spans="1:2" x14ac:dyDescent="0.25">
      <c r="A40" s="2" t="s">
        <v>190</v>
      </c>
      <c r="B40" s="3">
        <v>12</v>
      </c>
    </row>
    <row r="41" spans="1:2" x14ac:dyDescent="0.25">
      <c r="A41" s="2" t="s">
        <v>194</v>
      </c>
      <c r="B41" s="3">
        <v>38</v>
      </c>
    </row>
    <row r="42" spans="1:2" x14ac:dyDescent="0.25">
      <c r="A42" s="2" t="s">
        <v>201</v>
      </c>
      <c r="B42" s="3">
        <v>8</v>
      </c>
    </row>
    <row r="43" spans="1:2" x14ac:dyDescent="0.25">
      <c r="A43" s="2" t="s">
        <v>206</v>
      </c>
      <c r="B43" s="3">
        <v>13</v>
      </c>
    </row>
    <row r="44" spans="1:2" x14ac:dyDescent="0.25">
      <c r="A44" s="2" t="s">
        <v>211</v>
      </c>
      <c r="B44" s="3">
        <v>15</v>
      </c>
    </row>
    <row r="45" spans="1:2" x14ac:dyDescent="0.25">
      <c r="A45" s="2" t="s">
        <v>518</v>
      </c>
      <c r="B45" s="3">
        <v>45</v>
      </c>
    </row>
    <row r="46" spans="1:2" x14ac:dyDescent="0.25">
      <c r="A46" s="2" t="s">
        <v>216</v>
      </c>
      <c r="B46" s="3">
        <v>28</v>
      </c>
    </row>
    <row r="47" spans="1:2" x14ac:dyDescent="0.25">
      <c r="A47" s="2" t="s">
        <v>231</v>
      </c>
      <c r="B47" s="3">
        <v>67</v>
      </c>
    </row>
    <row r="48" spans="1:2" x14ac:dyDescent="0.25">
      <c r="A48" s="2" t="s">
        <v>533</v>
      </c>
      <c r="B48" s="3">
        <v>35</v>
      </c>
    </row>
    <row r="49" spans="1:2" x14ac:dyDescent="0.25">
      <c r="A49" s="2" t="s">
        <v>236</v>
      </c>
      <c r="B49" s="3">
        <v>40</v>
      </c>
    </row>
    <row r="50" spans="1:2" x14ac:dyDescent="0.25">
      <c r="A50" s="2" t="s">
        <v>244</v>
      </c>
      <c r="B50" s="3">
        <v>12</v>
      </c>
    </row>
    <row r="51" spans="1:2" x14ac:dyDescent="0.25">
      <c r="A51" s="2" t="s">
        <v>249</v>
      </c>
      <c r="B51" s="3">
        <v>36</v>
      </c>
    </row>
    <row r="52" spans="1:2" x14ac:dyDescent="0.25">
      <c r="A52" s="2" t="s">
        <v>256</v>
      </c>
      <c r="B52" s="3">
        <v>26</v>
      </c>
    </row>
    <row r="53" spans="1:2" x14ac:dyDescent="0.25">
      <c r="A53" s="2" t="s">
        <v>261</v>
      </c>
      <c r="B53" s="3">
        <v>56</v>
      </c>
    </row>
    <row r="54" spans="1:2" x14ac:dyDescent="0.25">
      <c r="A54" s="2" t="s">
        <v>265</v>
      </c>
      <c r="B54" s="3">
        <v>82</v>
      </c>
    </row>
    <row r="55" spans="1:2" x14ac:dyDescent="0.25">
      <c r="A55" s="2" t="s">
        <v>270</v>
      </c>
      <c r="B55" s="3">
        <v>45</v>
      </c>
    </row>
    <row r="56" spans="1:2" x14ac:dyDescent="0.25">
      <c r="A56" s="2" t="s">
        <v>274</v>
      </c>
      <c r="B56" s="3">
        <v>22</v>
      </c>
    </row>
    <row r="57" spans="1:2" x14ac:dyDescent="0.25">
      <c r="A57" s="2" t="s">
        <v>279</v>
      </c>
      <c r="B57" s="3">
        <v>14</v>
      </c>
    </row>
    <row r="58" spans="1:2" x14ac:dyDescent="0.25">
      <c r="A58" s="2" t="s">
        <v>283</v>
      </c>
      <c r="B58" s="3">
        <v>13</v>
      </c>
    </row>
    <row r="59" spans="1:2" x14ac:dyDescent="0.25">
      <c r="A59" s="2" t="s">
        <v>288</v>
      </c>
      <c r="B59" s="3">
        <v>4</v>
      </c>
    </row>
    <row r="60" spans="1:2" x14ac:dyDescent="0.25">
      <c r="A60" s="2" t="s">
        <v>299</v>
      </c>
      <c r="B60" s="3">
        <v>22</v>
      </c>
    </row>
    <row r="61" spans="1:2" x14ac:dyDescent="0.25">
      <c r="A61" s="2" t="s">
        <v>304</v>
      </c>
      <c r="B61" s="3">
        <v>14</v>
      </c>
    </row>
    <row r="62" spans="1:2" x14ac:dyDescent="0.25">
      <c r="A62" s="2" t="s">
        <v>569</v>
      </c>
      <c r="B62" s="3">
        <v>7</v>
      </c>
    </row>
    <row r="63" spans="1:2" x14ac:dyDescent="0.25">
      <c r="A63" s="2" t="s">
        <v>309</v>
      </c>
      <c r="B63" s="3">
        <v>177</v>
      </c>
    </row>
    <row r="64" spans="1:2" x14ac:dyDescent="0.25">
      <c r="A64" s="2" t="s">
        <v>315</v>
      </c>
      <c r="B64" s="3">
        <v>31</v>
      </c>
    </row>
    <row r="65" spans="1:2" x14ac:dyDescent="0.25">
      <c r="A65" s="2" t="s">
        <v>325</v>
      </c>
      <c r="B65" s="3">
        <v>39</v>
      </c>
    </row>
    <row r="66" spans="1:2" x14ac:dyDescent="0.25">
      <c r="A66" s="2" t="s">
        <v>329</v>
      </c>
      <c r="B66" s="3">
        <v>8</v>
      </c>
    </row>
    <row r="67" spans="1:2" x14ac:dyDescent="0.25">
      <c r="A67" s="2" t="s">
        <v>334</v>
      </c>
      <c r="B67" s="3">
        <v>7</v>
      </c>
    </row>
    <row r="68" spans="1:2" x14ac:dyDescent="0.25">
      <c r="A68" s="2" t="s">
        <v>338</v>
      </c>
      <c r="B68" s="3">
        <v>94</v>
      </c>
    </row>
    <row r="69" spans="1:2" x14ac:dyDescent="0.25">
      <c r="A69" s="2" t="s">
        <v>345</v>
      </c>
      <c r="B69" s="3">
        <v>47</v>
      </c>
    </row>
    <row r="70" spans="1:2" x14ac:dyDescent="0.25">
      <c r="A70" s="2" t="s">
        <v>355</v>
      </c>
      <c r="B70" s="3">
        <v>12</v>
      </c>
    </row>
    <row r="71" spans="1:2" x14ac:dyDescent="0.25">
      <c r="A71" s="2" t="s">
        <v>361</v>
      </c>
      <c r="B71" s="3">
        <v>133</v>
      </c>
    </row>
    <row r="72" spans="1:2" x14ac:dyDescent="0.25">
      <c r="A72" s="2" t="s">
        <v>599</v>
      </c>
      <c r="B72" s="3">
        <v>6</v>
      </c>
    </row>
    <row r="73" spans="1:2" x14ac:dyDescent="0.25">
      <c r="A73" s="2" t="s">
        <v>605</v>
      </c>
      <c r="B73" s="3">
        <v>22</v>
      </c>
    </row>
    <row r="74" spans="1:2" x14ac:dyDescent="0.25">
      <c r="A74" s="2" t="s">
        <v>613</v>
      </c>
      <c r="B74" s="3">
        <v>2755</v>
      </c>
    </row>
  </sheetData>
  <pageMargins left="0.51181102362204722" right="0.51181102362204722" top="1.0629921259842521" bottom="0.9055118110236221" header="0.31496062992125984" footer="0.19685039370078741"/>
  <pageSetup paperSize="9" orientation="landscape" r:id="rId2"/>
  <headerFooter scaleWithDoc="0">
    <oddHeader>&amp;C&amp;G</oddHeader>
    <oddFooter>&amp;C&amp;G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15.7109375" bestFit="1" customWidth="1"/>
    <col min="2" max="2" width="29.140625" bestFit="1" customWidth="1"/>
  </cols>
  <sheetData>
    <row r="1" spans="1:2" x14ac:dyDescent="0.25">
      <c r="A1" s="4" t="s">
        <v>611</v>
      </c>
      <c r="B1" t="s">
        <v>614</v>
      </c>
    </row>
    <row r="2" spans="1:2" x14ac:dyDescent="0.25">
      <c r="A2" s="2" t="s">
        <v>11</v>
      </c>
      <c r="B2" s="3">
        <v>36</v>
      </c>
    </row>
    <row r="3" spans="1:2" x14ac:dyDescent="0.25">
      <c r="A3" s="2" t="s">
        <v>21</v>
      </c>
      <c r="B3" s="3">
        <v>70</v>
      </c>
    </row>
    <row r="4" spans="1:2" x14ac:dyDescent="0.25">
      <c r="A4" s="2" t="s">
        <v>26</v>
      </c>
      <c r="B4" s="3">
        <v>61</v>
      </c>
    </row>
    <row r="5" spans="1:2" x14ac:dyDescent="0.25">
      <c r="A5" s="2" t="s">
        <v>31</v>
      </c>
      <c r="B5" s="3">
        <v>14</v>
      </c>
    </row>
    <row r="6" spans="1:2" x14ac:dyDescent="0.25">
      <c r="A6" s="2" t="s">
        <v>36</v>
      </c>
      <c r="B6" s="3">
        <v>12</v>
      </c>
    </row>
    <row r="7" spans="1:2" x14ac:dyDescent="0.25">
      <c r="A7" s="2" t="s">
        <v>43</v>
      </c>
      <c r="B7" s="3">
        <v>22</v>
      </c>
    </row>
    <row r="8" spans="1:2" x14ac:dyDescent="0.25">
      <c r="A8" s="2" t="s">
        <v>49</v>
      </c>
      <c r="B8" s="3">
        <v>11</v>
      </c>
    </row>
    <row r="9" spans="1:2" x14ac:dyDescent="0.25">
      <c r="A9" s="2" t="s">
        <v>55</v>
      </c>
      <c r="B9" s="3">
        <v>7</v>
      </c>
    </row>
    <row r="10" spans="1:2" x14ac:dyDescent="0.25">
      <c r="A10" s="2" t="s">
        <v>60</v>
      </c>
      <c r="B10" s="3">
        <v>15</v>
      </c>
    </row>
    <row r="11" spans="1:2" x14ac:dyDescent="0.25">
      <c r="A11" s="2" t="s">
        <v>67</v>
      </c>
      <c r="B11" s="3">
        <v>29</v>
      </c>
    </row>
    <row r="12" spans="1:2" x14ac:dyDescent="0.25">
      <c r="A12" s="2" t="s">
        <v>74</v>
      </c>
      <c r="B12" s="3">
        <v>3</v>
      </c>
    </row>
    <row r="13" spans="1:2" x14ac:dyDescent="0.25">
      <c r="A13" s="2" t="s">
        <v>80</v>
      </c>
      <c r="B13" s="3">
        <v>34</v>
      </c>
    </row>
    <row r="14" spans="1:2" x14ac:dyDescent="0.25">
      <c r="A14" s="2" t="s">
        <v>86</v>
      </c>
      <c r="B14" s="3">
        <v>8</v>
      </c>
    </row>
    <row r="15" spans="1:2" x14ac:dyDescent="0.25">
      <c r="A15" s="2" t="s">
        <v>92</v>
      </c>
      <c r="B15" s="3">
        <v>13</v>
      </c>
    </row>
    <row r="16" spans="1:2" x14ac:dyDescent="0.25">
      <c r="A16" s="2" t="s">
        <v>96</v>
      </c>
      <c r="B16" s="3">
        <v>5</v>
      </c>
    </row>
    <row r="17" spans="1:2" x14ac:dyDescent="0.25">
      <c r="A17" s="2" t="s">
        <v>101</v>
      </c>
      <c r="B17" s="3">
        <v>8</v>
      </c>
    </row>
    <row r="18" spans="1:2" x14ac:dyDescent="0.25">
      <c r="A18" s="2" t="s">
        <v>106</v>
      </c>
      <c r="B18" s="3">
        <v>15</v>
      </c>
    </row>
    <row r="19" spans="1:2" x14ac:dyDescent="0.25">
      <c r="A19" s="2" t="s">
        <v>117</v>
      </c>
      <c r="B19" s="3">
        <v>44</v>
      </c>
    </row>
    <row r="20" spans="1:2" x14ac:dyDescent="0.25">
      <c r="A20" s="2" t="s">
        <v>131</v>
      </c>
      <c r="B20" s="3">
        <v>21</v>
      </c>
    </row>
    <row r="21" spans="1:2" x14ac:dyDescent="0.25">
      <c r="A21" s="2" t="s">
        <v>137</v>
      </c>
      <c r="B21" s="3">
        <v>13</v>
      </c>
    </row>
    <row r="22" spans="1:2" x14ac:dyDescent="0.25">
      <c r="A22" s="2" t="s">
        <v>143</v>
      </c>
      <c r="B22" s="3">
        <v>16</v>
      </c>
    </row>
    <row r="23" spans="1:2" x14ac:dyDescent="0.25">
      <c r="A23" s="2" t="s">
        <v>148</v>
      </c>
      <c r="B23" s="3">
        <v>26</v>
      </c>
    </row>
    <row r="24" spans="1:2" x14ac:dyDescent="0.25">
      <c r="A24" s="2" t="s">
        <v>156</v>
      </c>
      <c r="B24" s="3">
        <v>75</v>
      </c>
    </row>
    <row r="25" spans="1:2" x14ac:dyDescent="0.25">
      <c r="A25" s="2" t="s">
        <v>164</v>
      </c>
      <c r="B25" s="3">
        <v>5</v>
      </c>
    </row>
    <row r="26" spans="1:2" x14ac:dyDescent="0.25">
      <c r="A26" s="2" t="s">
        <v>168</v>
      </c>
      <c r="B26" s="3">
        <v>14</v>
      </c>
    </row>
    <row r="27" spans="1:2" x14ac:dyDescent="0.25">
      <c r="A27" s="2" t="s">
        <v>173</v>
      </c>
      <c r="B27" s="3">
        <v>18</v>
      </c>
    </row>
    <row r="28" spans="1:2" x14ac:dyDescent="0.25">
      <c r="A28" s="2" t="s">
        <v>182</v>
      </c>
      <c r="B28" s="3">
        <v>14</v>
      </c>
    </row>
    <row r="29" spans="1:2" x14ac:dyDescent="0.25">
      <c r="A29" s="2" t="s">
        <v>185</v>
      </c>
      <c r="B29" s="3">
        <v>5</v>
      </c>
    </row>
    <row r="30" spans="1:2" x14ac:dyDescent="0.25">
      <c r="A30" s="2" t="s">
        <v>190</v>
      </c>
      <c r="B30" s="3">
        <v>6</v>
      </c>
    </row>
    <row r="31" spans="1:2" x14ac:dyDescent="0.25">
      <c r="A31" s="2" t="s">
        <v>194</v>
      </c>
      <c r="B31" s="3">
        <v>10</v>
      </c>
    </row>
    <row r="32" spans="1:2" x14ac:dyDescent="0.25">
      <c r="A32" s="2" t="s">
        <v>201</v>
      </c>
      <c r="B32" s="3">
        <v>6</v>
      </c>
    </row>
    <row r="33" spans="1:2" x14ac:dyDescent="0.25">
      <c r="A33" s="2" t="s">
        <v>206</v>
      </c>
      <c r="B33" s="3">
        <v>14</v>
      </c>
    </row>
    <row r="34" spans="1:2" x14ac:dyDescent="0.25">
      <c r="A34" s="2" t="s">
        <v>211</v>
      </c>
      <c r="B34" s="3">
        <v>8</v>
      </c>
    </row>
    <row r="35" spans="1:2" x14ac:dyDescent="0.25">
      <c r="A35" s="2" t="s">
        <v>216</v>
      </c>
      <c r="B35" s="3">
        <v>17</v>
      </c>
    </row>
    <row r="36" spans="1:2" x14ac:dyDescent="0.25">
      <c r="A36" s="2" t="s">
        <v>226</v>
      </c>
      <c r="B36" s="3">
        <v>8</v>
      </c>
    </row>
    <row r="37" spans="1:2" x14ac:dyDescent="0.25">
      <c r="A37" s="2" t="s">
        <v>231</v>
      </c>
      <c r="B37" s="3">
        <v>12</v>
      </c>
    </row>
    <row r="38" spans="1:2" x14ac:dyDescent="0.25">
      <c r="A38" s="2" t="s">
        <v>236</v>
      </c>
      <c r="B38" s="3">
        <v>47</v>
      </c>
    </row>
    <row r="39" spans="1:2" x14ac:dyDescent="0.25">
      <c r="A39" s="2" t="s">
        <v>244</v>
      </c>
      <c r="B39" s="3">
        <v>10</v>
      </c>
    </row>
    <row r="40" spans="1:2" x14ac:dyDescent="0.25">
      <c r="A40" s="2" t="s">
        <v>249</v>
      </c>
      <c r="B40" s="3">
        <v>17</v>
      </c>
    </row>
    <row r="41" spans="1:2" x14ac:dyDescent="0.25">
      <c r="A41" s="2" t="s">
        <v>256</v>
      </c>
      <c r="B41" s="3">
        <v>11</v>
      </c>
    </row>
    <row r="42" spans="1:2" x14ac:dyDescent="0.25">
      <c r="A42" s="2" t="s">
        <v>261</v>
      </c>
      <c r="B42" s="3">
        <v>6</v>
      </c>
    </row>
    <row r="43" spans="1:2" x14ac:dyDescent="0.25">
      <c r="A43" s="2" t="s">
        <v>265</v>
      </c>
      <c r="B43" s="3">
        <v>8</v>
      </c>
    </row>
    <row r="44" spans="1:2" x14ac:dyDescent="0.25">
      <c r="A44" s="2" t="s">
        <v>270</v>
      </c>
      <c r="B44" s="3">
        <v>28</v>
      </c>
    </row>
    <row r="45" spans="1:2" x14ac:dyDescent="0.25">
      <c r="A45" s="2" t="s">
        <v>274</v>
      </c>
      <c r="B45" s="3">
        <v>14</v>
      </c>
    </row>
    <row r="46" spans="1:2" x14ac:dyDescent="0.25">
      <c r="A46" s="2" t="s">
        <v>279</v>
      </c>
      <c r="B46" s="3">
        <v>7</v>
      </c>
    </row>
    <row r="47" spans="1:2" x14ac:dyDescent="0.25">
      <c r="A47" s="2" t="s">
        <v>283</v>
      </c>
      <c r="B47" s="3">
        <v>9</v>
      </c>
    </row>
    <row r="48" spans="1:2" x14ac:dyDescent="0.25">
      <c r="A48" s="2" t="s">
        <v>288</v>
      </c>
      <c r="B48" s="3">
        <v>5</v>
      </c>
    </row>
    <row r="49" spans="1:2" x14ac:dyDescent="0.25">
      <c r="A49" s="2" t="s">
        <v>293</v>
      </c>
      <c r="B49" s="3">
        <v>10</v>
      </c>
    </row>
    <row r="50" spans="1:2" x14ac:dyDescent="0.25">
      <c r="A50" s="2" t="s">
        <v>299</v>
      </c>
      <c r="B50" s="3">
        <v>12</v>
      </c>
    </row>
    <row r="51" spans="1:2" x14ac:dyDescent="0.25">
      <c r="A51" s="2" t="s">
        <v>304</v>
      </c>
      <c r="B51" s="3">
        <v>10</v>
      </c>
    </row>
    <row r="52" spans="1:2" x14ac:dyDescent="0.25">
      <c r="A52" s="2" t="s">
        <v>309</v>
      </c>
      <c r="B52" s="3">
        <v>29</v>
      </c>
    </row>
    <row r="53" spans="1:2" x14ac:dyDescent="0.25">
      <c r="A53" s="2" t="s">
        <v>315</v>
      </c>
      <c r="B53" s="3">
        <v>24</v>
      </c>
    </row>
    <row r="54" spans="1:2" x14ac:dyDescent="0.25">
      <c r="A54" s="2" t="s">
        <v>320</v>
      </c>
      <c r="B54" s="3">
        <v>128</v>
      </c>
    </row>
    <row r="55" spans="1:2" x14ac:dyDescent="0.25">
      <c r="A55" s="2" t="s">
        <v>325</v>
      </c>
      <c r="B55" s="3">
        <v>3</v>
      </c>
    </row>
    <row r="56" spans="1:2" x14ac:dyDescent="0.25">
      <c r="A56" s="2" t="s">
        <v>329</v>
      </c>
      <c r="B56" s="3">
        <v>6</v>
      </c>
    </row>
    <row r="57" spans="1:2" x14ac:dyDescent="0.25">
      <c r="A57" s="2" t="s">
        <v>334</v>
      </c>
      <c r="B57" s="3">
        <v>4</v>
      </c>
    </row>
    <row r="58" spans="1:2" x14ac:dyDescent="0.25">
      <c r="A58" s="2" t="s">
        <v>338</v>
      </c>
      <c r="B58" s="3">
        <v>34</v>
      </c>
    </row>
    <row r="59" spans="1:2" x14ac:dyDescent="0.25">
      <c r="A59" s="2" t="s">
        <v>345</v>
      </c>
      <c r="B59" s="3">
        <v>23</v>
      </c>
    </row>
    <row r="60" spans="1:2" x14ac:dyDescent="0.25">
      <c r="A60" s="2" t="s">
        <v>355</v>
      </c>
      <c r="B60" s="3">
        <v>11</v>
      </c>
    </row>
    <row r="61" spans="1:2" x14ac:dyDescent="0.25">
      <c r="A61" s="2" t="s">
        <v>361</v>
      </c>
      <c r="B61" s="3">
        <v>155</v>
      </c>
    </row>
    <row r="62" spans="1:2" x14ac:dyDescent="0.25">
      <c r="A62" s="2" t="s">
        <v>366</v>
      </c>
      <c r="B62" s="3">
        <v>10</v>
      </c>
    </row>
    <row r="63" spans="1:2" x14ac:dyDescent="0.25">
      <c r="A63" s="2" t="s">
        <v>371</v>
      </c>
      <c r="B63" s="3">
        <v>30</v>
      </c>
    </row>
    <row r="64" spans="1:2" x14ac:dyDescent="0.25">
      <c r="A64" s="2" t="s">
        <v>613</v>
      </c>
      <c r="B64" s="3">
        <v>1346</v>
      </c>
    </row>
  </sheetData>
  <pageMargins left="0.51181102362204722" right="0.51181102362204722" top="1.0629921259842521" bottom="0.9055118110236221" header="0.31496062992125984" footer="0.19685039370078741"/>
  <pageSetup paperSize="9" orientation="landscape" r:id="rId2"/>
  <headerFooter scaleWithDoc="0">
    <oddHeader>&amp;C&amp;G</oddHeader>
    <oddFooter>&amp;C&amp;G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04a4cd-1400-468e-be1b-c7aad71d7d5a">15OPMSMT0001-3-2041</_dlc_DocId>
    <_dlc_DocIdUrl xmlns="0104a4cd-1400-468e-be1b-c7aad71d7d5a">
      <Url>https://op.msmt.cz/_layouts/15/DocIdRedir.aspx?ID=15OPMSMT0001-3-2041</Url>
      <Description>15OPMSMT0001-3-2041</Description>
    </_dlc_DocIdUrl>
  </documentManagement>
</p:properties>
</file>

<file path=customXml/itemProps1.xml><?xml version="1.0" encoding="utf-8"?>
<ds:datastoreItem xmlns:ds="http://schemas.openxmlformats.org/officeDocument/2006/customXml" ds:itemID="{50F1B515-F165-465B-8950-D9FA92307E6F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CF42B0-345F-4BB3-9EEE-3B9DB9580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0104a4cd-1400-468e-be1b-c7aad71d7d5a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S4_15_MŠ</vt:lpstr>
      <vt:lpstr>S4_15_ZŠ</vt:lpstr>
      <vt:lpstr>ZŠ </vt:lpstr>
      <vt:lpstr>MŠ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cp:lastModifiedBy/>
  <dcterms:created xsi:type="dcterms:W3CDTF">2006-09-16T00:00:00Z</dcterms:created>
  <dcterms:modified xsi:type="dcterms:W3CDTF">2016-08-01T07:30:48Z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0259d2c8-7124-462b-b25f-f74cb05a3bab</vt:lpwstr>
  </property>
  <property fmtid="{D5CDD505-2E9C-101B-9397-08002B2CF9AE}" pid="4" name="Komentář">
    <vt:lpwstr>s motivem, předepsané písmo Arial</vt:lpwstr>
  </property>
</Properties>
</file>