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635" yWindow="0" windowWidth="25200" windowHeight="1227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G48" i="1" l="1"/>
  <c r="H20" i="1"/>
  <c r="F13" i="1"/>
  <c r="F14" i="1"/>
  <c r="F16" i="1"/>
  <c r="G15" i="1"/>
  <c r="H48" i="1" l="1"/>
  <c r="I48" i="1"/>
  <c r="J48" i="1"/>
  <c r="K48" i="1"/>
  <c r="L48" i="1"/>
  <c r="M48" i="1"/>
  <c r="F48" i="1"/>
  <c r="G85" i="1"/>
  <c r="H85" i="1"/>
  <c r="I85" i="1"/>
  <c r="J85" i="1"/>
  <c r="K85" i="1"/>
  <c r="L85" i="1"/>
  <c r="M85" i="1"/>
  <c r="F85" i="1"/>
  <c r="F86" i="1"/>
  <c r="G80" i="1"/>
  <c r="H80" i="1"/>
  <c r="I80" i="1"/>
  <c r="J80" i="1"/>
  <c r="K80" i="1"/>
  <c r="L80" i="1"/>
  <c r="M80" i="1"/>
  <c r="F80" i="1"/>
  <c r="G74" i="1"/>
  <c r="H74" i="1"/>
  <c r="I74" i="1"/>
  <c r="J74" i="1"/>
  <c r="K74" i="1"/>
  <c r="L74" i="1"/>
  <c r="M74" i="1"/>
  <c r="F74" i="1"/>
  <c r="G72" i="1"/>
  <c r="H72" i="1"/>
  <c r="I72" i="1"/>
  <c r="J72" i="1"/>
  <c r="K72" i="1"/>
  <c r="L72" i="1"/>
  <c r="M72" i="1"/>
  <c r="F72" i="1"/>
  <c r="G55" i="1"/>
  <c r="H55" i="1"/>
  <c r="I55" i="1"/>
  <c r="J55" i="1"/>
  <c r="K55" i="1"/>
  <c r="L55" i="1"/>
  <c r="M55" i="1"/>
  <c r="F55" i="1"/>
  <c r="G56" i="1"/>
  <c r="H56" i="1"/>
  <c r="I56" i="1"/>
  <c r="J56" i="1"/>
  <c r="K56" i="1"/>
  <c r="L56" i="1"/>
  <c r="M56" i="1"/>
  <c r="G61" i="1"/>
  <c r="H61" i="1"/>
  <c r="I61" i="1"/>
  <c r="J61" i="1"/>
  <c r="K61" i="1"/>
  <c r="L61" i="1"/>
  <c r="M61" i="1"/>
  <c r="G64" i="1"/>
  <c r="H64" i="1"/>
  <c r="I64" i="1"/>
  <c r="J64" i="1"/>
  <c r="K64" i="1"/>
  <c r="L64" i="1"/>
  <c r="M64" i="1"/>
  <c r="G68" i="1"/>
  <c r="H68" i="1"/>
  <c r="I68" i="1"/>
  <c r="J68" i="1"/>
  <c r="K68" i="1"/>
  <c r="L68" i="1"/>
  <c r="M68" i="1"/>
  <c r="F68" i="1"/>
  <c r="F64" i="1"/>
  <c r="F61" i="1"/>
  <c r="F56" i="1"/>
  <c r="F41" i="1"/>
  <c r="F40" i="1" s="1"/>
  <c r="G40" i="1"/>
  <c r="H40" i="1"/>
  <c r="I40" i="1"/>
  <c r="I13" i="1" s="1"/>
  <c r="J40" i="1"/>
  <c r="K40" i="1"/>
  <c r="L40" i="1"/>
  <c r="M40" i="1"/>
  <c r="G34" i="1"/>
  <c r="H34" i="1"/>
  <c r="I34" i="1"/>
  <c r="J34" i="1"/>
  <c r="J13" i="1" s="1"/>
  <c r="K34" i="1"/>
  <c r="K13" i="1" s="1"/>
  <c r="L34" i="1"/>
  <c r="M34" i="1"/>
  <c r="G31" i="1"/>
  <c r="H31" i="1"/>
  <c r="I31" i="1"/>
  <c r="J31" i="1"/>
  <c r="K31" i="1"/>
  <c r="L31" i="1"/>
  <c r="M31" i="1"/>
  <c r="F34" i="1"/>
  <c r="F31" i="1"/>
  <c r="G13" i="1"/>
  <c r="M13" i="1"/>
  <c r="G14" i="1"/>
  <c r="H14" i="1"/>
  <c r="I14" i="1"/>
  <c r="J14" i="1"/>
  <c r="K14" i="1"/>
  <c r="L14" i="1"/>
  <c r="M14" i="1"/>
  <c r="H15" i="1"/>
  <c r="I15" i="1"/>
  <c r="J15" i="1"/>
  <c r="K15" i="1"/>
  <c r="L15" i="1"/>
  <c r="M15" i="1"/>
  <c r="G20" i="1"/>
  <c r="I20" i="1"/>
  <c r="J20" i="1"/>
  <c r="K20" i="1"/>
  <c r="L20" i="1"/>
  <c r="M20" i="1"/>
  <c r="G23" i="1"/>
  <c r="H23" i="1"/>
  <c r="I23" i="1"/>
  <c r="J23" i="1"/>
  <c r="K23" i="1"/>
  <c r="L23" i="1"/>
  <c r="M23" i="1"/>
  <c r="G27" i="1"/>
  <c r="H27" i="1"/>
  <c r="I27" i="1"/>
  <c r="J27" i="1"/>
  <c r="K27" i="1"/>
  <c r="L27" i="1"/>
  <c r="M27" i="1"/>
  <c r="F27" i="1"/>
  <c r="F23" i="1"/>
  <c r="F20" i="1"/>
  <c r="F15" i="1"/>
  <c r="L13" i="1" l="1"/>
  <c r="H13" i="1"/>
  <c r="F88" i="1"/>
  <c r="F87" i="1"/>
  <c r="F84" i="1"/>
  <c r="F83" i="1"/>
  <c r="F82" i="1"/>
  <c r="F81" i="1"/>
  <c r="F79" i="1"/>
  <c r="F78" i="1"/>
  <c r="F77" i="1"/>
  <c r="F76" i="1"/>
  <c r="F75" i="1"/>
  <c r="F73" i="1"/>
  <c r="F71" i="1"/>
  <c r="F70" i="1"/>
  <c r="F69" i="1"/>
  <c r="F67" i="1"/>
  <c r="F66" i="1"/>
  <c r="F65" i="1"/>
  <c r="F63" i="1"/>
  <c r="F62" i="1"/>
  <c r="F60" i="1"/>
  <c r="F59" i="1"/>
  <c r="F58" i="1"/>
  <c r="F52" i="1" s="1"/>
  <c r="F57" i="1"/>
  <c r="M52" i="1"/>
  <c r="L52" i="1"/>
  <c r="K52" i="1"/>
  <c r="J52" i="1"/>
  <c r="I52" i="1"/>
  <c r="H52" i="1"/>
  <c r="G52" i="1"/>
  <c r="F44" i="1"/>
  <c r="F43" i="1"/>
  <c r="F42" i="1"/>
  <c r="F39" i="1"/>
  <c r="F38" i="1"/>
  <c r="F37" i="1"/>
  <c r="F36" i="1"/>
  <c r="F35" i="1"/>
  <c r="F33" i="1"/>
  <c r="F32" i="1"/>
  <c r="F30" i="1"/>
  <c r="F29" i="1"/>
  <c r="F28" i="1"/>
  <c r="F26" i="1"/>
  <c r="F25" i="1"/>
  <c r="F24" i="1"/>
  <c r="F22" i="1"/>
  <c r="F21" i="1"/>
  <c r="F19" i="1"/>
  <c r="F18" i="1"/>
  <c r="F17" i="1"/>
  <c r="F11" i="1"/>
  <c r="F10" i="1"/>
  <c r="F9" i="1"/>
  <c r="F6" i="1" s="1"/>
  <c r="F8" i="1"/>
  <c r="F7" i="1"/>
  <c r="M6" i="1"/>
  <c r="L6" i="1"/>
  <c r="K6" i="1"/>
  <c r="J6" i="1"/>
  <c r="I6" i="1"/>
  <c r="H6" i="1"/>
  <c r="G6" i="1"/>
  <c r="F3" i="1" l="1"/>
</calcChain>
</file>

<file path=xl/comments1.xml><?xml version="1.0" encoding="utf-8"?>
<comments xmlns="http://schemas.openxmlformats.org/spreadsheetml/2006/main">
  <authors>
    <author>Autor</author>
  </authors>
  <commentList>
    <comment ref="G2" authorId="0" shapeId="0">
      <text>
        <r>
          <rPr>
            <sz val="9"/>
            <color indexed="81"/>
            <rFont val="Tahoma"/>
            <family val="2"/>
            <charset val="238"/>
          </rPr>
          <t xml:space="preserve">Týká se pouze výdajů od zahájení realizace projektu po zahájení fyzické realizace projektu.
</t>
        </r>
      </text>
    </comment>
    <comment ref="E3" authorId="0" shapeId="0">
      <text>
        <r>
          <rPr>
            <sz val="9"/>
            <color indexed="81"/>
            <rFont val="Tahoma"/>
            <family val="2"/>
            <charset val="238"/>
          </rPr>
          <t xml:space="preserve">Limit poměru investičních a neinvestičních výdajů: 
•  Projekty s investičními výdaji (Kapitola rozpočtu Výdaje na přímé aktivity – investiční) do 12 mil. Kč (včetně) – maximální celkové způsobilé výdaje projektu OP VVV v této výzvě nesmí přesáhnout 20 mil. Kč;  
•  Projekty s investičními výdaji (Kapitola rozpočtu Výdaje na přímé aktivity – investiční) v rozmezí mezi 12 mil. Kč a 50 mil. Kč – podíl neinvestičních výdajů projektu OP VVV (součet kapitol rozpočtu Výdaje na přímé aktivity – neinvestiční a Administrativní výdaje/Nepřímé náklady) v této výzvě nesmí přesáhnout 50 % investičních výdajů (kapitola rozpočtu Výdaje na přímé aktivity – investiční); 
• Projekty s investičními výdaji (Kapitola rozpočtu Výdaje na přímé aktivity – investiční) 50 mil. Kč a více – podíl neinvestičních výdajů projektů OP VVV (součet kapitol rozpočtu Výdaje na přímé aktivity – neinvestiční a Administrativní výdaje/Nepřímé náklady) v této výzvě nesmí přesáhnout 30 % investičních výdajů (kapitola rozpočtu Výdaje na přímé aktivity – investiční).
</t>
        </r>
      </text>
    </comment>
    <comment ref="F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této kapitoly nesmí přesáhnout součet kapitoly Investice pro roky 2016-2019 velké infrastruktury Cestovní mapy.
</t>
        </r>
      </text>
    </comment>
    <comment ref="E13" authorId="0" shapeId="0">
      <text>
        <r>
          <rPr>
            <sz val="9"/>
            <color indexed="81"/>
            <rFont val="Tahoma"/>
            <family val="2"/>
            <charset val="238"/>
          </rPr>
          <t xml:space="preserve">součet kapitoly Výdaje na přímé aktivity - neinvestiční a kapitoly Administrativní výdaje nesmí u projektů s investičními výdaji mezi 12-50 mil. Kč přesáhnout 50 % investičních výdajů;  
součet kapitoly Výdaje na přímé aktivity - neinvestiční a kapitoly Administrativní výdaje nesmí u projektů s investičními výdaji nad 50 mil. Kč přesáhnout 30 % investičních výdajů;  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Max. 49% CZV projektu 
</t>
        </r>
      </text>
    </comment>
    <comment ref="E52" authorId="0" shapeId="0">
      <text>
        <r>
          <rPr>
            <sz val="9"/>
            <color indexed="81"/>
            <rFont val="Tahoma"/>
            <family val="2"/>
            <charset val="238"/>
          </rPr>
          <t xml:space="preserve">součet kapitoly Výdaje na přímé aktivity - neinvestiční a kapitoly Administrativní výdaje nesmí u projektů s investičními výdaji mezi 12-50 mil. Kč přesáhnout 50 % investičních výdajů;  
součet kapitoly Výdaje na přímé aktivity - neinvestiční a kapitoly Administrativní výdaje nesmí u projektů s investičními výdaji nad 50 mil. Kč přesáhnout 30 % investičních výdajů;
</t>
        </r>
      </text>
    </comment>
  </commentList>
</comments>
</file>

<file path=xl/sharedStrings.xml><?xml version="1.0" encoding="utf-8"?>
<sst xmlns="http://schemas.openxmlformats.org/spreadsheetml/2006/main" count="170" uniqueCount="137">
  <si>
    <t>ROZPOČET</t>
  </si>
  <si>
    <t>součty</t>
  </si>
  <si>
    <t>příprava projektu</t>
  </si>
  <si>
    <t>období fyzické realizace projektu, náklady v Kč</t>
  </si>
  <si>
    <t>1.</t>
  </si>
  <si>
    <t>Celkové způsobilé výdaje</t>
  </si>
  <si>
    <t xml:space="preserve">měsíců: </t>
  </si>
  <si>
    <t>měsíců: 12</t>
  </si>
  <si>
    <t>měsíců:</t>
  </si>
  <si>
    <t>1.1.</t>
  </si>
  <si>
    <t>Výdaje na přímé aktivity</t>
  </si>
  <si>
    <t>1.1.1.</t>
  </si>
  <si>
    <t>Výdaje na přímé aktivity – investiční (nad 40 tis. Kč HIM a 60 tis. Kč NHIM)</t>
  </si>
  <si>
    <t>1.1.1.1</t>
  </si>
  <si>
    <t>Pozemky</t>
  </si>
  <si>
    <t>1.1.1.2</t>
  </si>
  <si>
    <t>Budovy a stavby</t>
  </si>
  <si>
    <t>1.1.1.3</t>
  </si>
  <si>
    <t>Stroje a zařízení</t>
  </si>
  <si>
    <t>1.1.1.4</t>
  </si>
  <si>
    <t>Hardware a osobní vybavení</t>
  </si>
  <si>
    <t>1.1.1.5</t>
  </si>
  <si>
    <t>Nehmotný investiční majetek</t>
  </si>
  <si>
    <t>1.1.2.</t>
  </si>
  <si>
    <t>Výdaje na přímé aktivity – neinvestiční</t>
  </si>
  <si>
    <t>1.1.2.1</t>
  </si>
  <si>
    <t>Osobní výdaje</t>
  </si>
  <si>
    <t>1.1.2.1.1.</t>
  </si>
  <si>
    <t>Platy, odměny z dohod a autorské příspěvky</t>
  </si>
  <si>
    <t>1.1.2.1.1.1</t>
  </si>
  <si>
    <t>Platy</t>
  </si>
  <si>
    <t>1.1.2.1.1.2</t>
  </si>
  <si>
    <t>DPČ</t>
  </si>
  <si>
    <t>1.1.2.1.1.3</t>
  </si>
  <si>
    <t>DPP</t>
  </si>
  <si>
    <t>1.1.2.1.1.4</t>
  </si>
  <si>
    <t>Autorské příspěvky</t>
  </si>
  <si>
    <t>1.1.2.1.2.</t>
  </si>
  <si>
    <t xml:space="preserve">Pojistné na sociální zabezpečení </t>
  </si>
  <si>
    <t>1.1.2.1.2.1</t>
  </si>
  <si>
    <t xml:space="preserve">Pojistné na sociální zabezpečení z platů a DPČ </t>
  </si>
  <si>
    <t>1.1.2.1.2.2</t>
  </si>
  <si>
    <t>Pojistné na sociální zabezpečení z DPP</t>
  </si>
  <si>
    <t>1.1.2.1.3.</t>
  </si>
  <si>
    <t xml:space="preserve">Pojistné na zdravotní zabezpečení </t>
  </si>
  <si>
    <t>1.1.2.1.3.1</t>
  </si>
  <si>
    <t xml:space="preserve">Pojistné na zdravotní zabezpečení z platů a DPČ </t>
  </si>
  <si>
    <t>1.1.2.1.3.2</t>
  </si>
  <si>
    <t>Pojistné na zdravotní zabezpečení z DPP</t>
  </si>
  <si>
    <t>1.1.2.1.4.</t>
  </si>
  <si>
    <t>FKSP</t>
  </si>
  <si>
    <t>1.1.2.1.5.</t>
  </si>
  <si>
    <t>Jiné povinné výdaje</t>
  </si>
  <si>
    <t>1.1.2.1.5.1</t>
  </si>
  <si>
    <t>Pojištění odpovědnosti zaměstnavatele</t>
  </si>
  <si>
    <t>1.1.2.1.5.2</t>
  </si>
  <si>
    <t>Nemocenská hrazená zaměstnancům</t>
  </si>
  <si>
    <t>1.1.2.1.5.3</t>
  </si>
  <si>
    <t>Ostatní jiné povinné výdaje</t>
  </si>
  <si>
    <t>1.1.2.2.</t>
  </si>
  <si>
    <t>Cestovní náhrady</t>
  </si>
  <si>
    <t>1.1.2.2.1</t>
  </si>
  <si>
    <t>Zahraniční</t>
  </si>
  <si>
    <t>1.1.2.2.2</t>
  </si>
  <si>
    <t>per diem</t>
  </si>
  <si>
    <t>1.1.2.3.</t>
  </si>
  <si>
    <t>Hmotný majetek a materiál</t>
  </si>
  <si>
    <t>1.1.2.3.1</t>
  </si>
  <si>
    <t xml:space="preserve">HW a osobní vybavení </t>
  </si>
  <si>
    <t>1.1.2.3.2</t>
  </si>
  <si>
    <t>1.1.2.3.3</t>
  </si>
  <si>
    <t xml:space="preserve">Materiál </t>
  </si>
  <si>
    <t>1.1.2.4</t>
  </si>
  <si>
    <t>Nehmotný majetek</t>
  </si>
  <si>
    <t>1.1.2.5</t>
  </si>
  <si>
    <t>Odpisy</t>
  </si>
  <si>
    <t>1.1.2.6</t>
  </si>
  <si>
    <t>Nákup služeb</t>
  </si>
  <si>
    <t>1.1.2.6.1</t>
  </si>
  <si>
    <t>Outsourcované služby</t>
  </si>
  <si>
    <t>1.1.2.6.2</t>
  </si>
  <si>
    <t>Nájem a leasing</t>
  </si>
  <si>
    <t>1.1.2.6.3</t>
  </si>
  <si>
    <t>Správní a jiné poplatky</t>
  </si>
  <si>
    <t>1.1.2.7</t>
  </si>
  <si>
    <t xml:space="preserve">Přímá podpora </t>
  </si>
  <si>
    <t>1.2.</t>
  </si>
  <si>
    <t>Nepřímé náklady</t>
  </si>
  <si>
    <t>1.3.</t>
  </si>
  <si>
    <t>Úspory projektu</t>
  </si>
  <si>
    <t>1.3.1.</t>
  </si>
  <si>
    <t>Úspory nad 10%</t>
  </si>
  <si>
    <t>Úspory k rozdělení</t>
  </si>
  <si>
    <t>1.4.</t>
  </si>
  <si>
    <t>Administrativní výdaje</t>
  </si>
  <si>
    <t>1.4.1.</t>
  </si>
  <si>
    <t>1.4.1.1.</t>
  </si>
  <si>
    <t>1.4.1.1.1</t>
  </si>
  <si>
    <t>1.4.1.1.2</t>
  </si>
  <si>
    <t>1.4.1.1.3</t>
  </si>
  <si>
    <t>1.4.1.1.4</t>
  </si>
  <si>
    <t>1.4.1.2.</t>
  </si>
  <si>
    <t>1.4.1.2.1</t>
  </si>
  <si>
    <t>1.4.1.2.2</t>
  </si>
  <si>
    <t>1.4.1.3.</t>
  </si>
  <si>
    <t>1.4.1.3.1</t>
  </si>
  <si>
    <t>1.4.1.3.2</t>
  </si>
  <si>
    <t>1.4.1.4.</t>
  </si>
  <si>
    <t>1.4.1.5.</t>
  </si>
  <si>
    <t>1.4.1.5.1</t>
  </si>
  <si>
    <t>1.4.1.5.2</t>
  </si>
  <si>
    <t>1.4.1.5.3</t>
  </si>
  <si>
    <t>1.4.2.</t>
  </si>
  <si>
    <t>1.4.2.1</t>
  </si>
  <si>
    <t xml:space="preserve">Tuzemské </t>
  </si>
  <si>
    <t>1.4.3.</t>
  </si>
  <si>
    <t>1.4.3.1</t>
  </si>
  <si>
    <t>1.4.3.2</t>
  </si>
  <si>
    <t>1.4.3.3</t>
  </si>
  <si>
    <t>1.4.4.</t>
  </si>
  <si>
    <t>1.4.5.</t>
  </si>
  <si>
    <t>1.4.6.</t>
  </si>
  <si>
    <t>Místní kancelář</t>
  </si>
  <si>
    <t>1.4.6.1</t>
  </si>
  <si>
    <t>Telefony, poštovné, internet</t>
  </si>
  <si>
    <t>1.4.6.2</t>
  </si>
  <si>
    <t>Energie</t>
  </si>
  <si>
    <t>1.4.6.3</t>
  </si>
  <si>
    <t>Nájem</t>
  </si>
  <si>
    <t>1.4.6.4</t>
  </si>
  <si>
    <t>Ostatní výdaje</t>
  </si>
  <si>
    <t>1.4.7.</t>
  </si>
  <si>
    <t>1.4.7.1</t>
  </si>
  <si>
    <t>1.4.7.2</t>
  </si>
  <si>
    <t>1.4.7.3</t>
  </si>
  <si>
    <t>2.</t>
  </si>
  <si>
    <t>Celkové nezpůsobilé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</si>
</sst>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4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left" vertical="center" inden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3" borderId="0" xfId="0" applyFont="1" applyFill="1" applyAlignment="1">
      <alignment horizontal="left" vertical="center" indent="2"/>
    </xf>
    <xf numFmtId="0" fontId="4" fillId="3" borderId="8" xfId="0" applyFont="1" applyFill="1" applyBorder="1" applyAlignment="1">
      <alignment horizontal="left" vertical="center" indent="2"/>
    </xf>
    <xf numFmtId="0" fontId="5" fillId="3" borderId="8" xfId="0" applyFont="1" applyFill="1" applyBorder="1"/>
    <xf numFmtId="0" fontId="6" fillId="3" borderId="9" xfId="0" applyFont="1" applyFill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5" fillId="0" borderId="0" xfId="0" applyFont="1"/>
    <xf numFmtId="0" fontId="5" fillId="0" borderId="0" xfId="0" applyFont="1" applyBorder="1"/>
    <xf numFmtId="0" fontId="5" fillId="0" borderId="14" xfId="0" applyFont="1" applyBorder="1"/>
    <xf numFmtId="0" fontId="0" fillId="2" borderId="16" xfId="0" applyFont="1" applyFill="1" applyBorder="1"/>
    <xf numFmtId="0" fontId="0" fillId="2" borderId="1" xfId="0" applyFont="1" applyFill="1" applyBorder="1"/>
    <xf numFmtId="0" fontId="0" fillId="2" borderId="17" xfId="0" applyFont="1" applyFill="1" applyBorder="1"/>
    <xf numFmtId="0" fontId="4" fillId="0" borderId="0" xfId="0" applyFont="1" applyAlignment="1">
      <alignment horizontal="left" vertical="center" indent="2"/>
    </xf>
    <xf numFmtId="0" fontId="0" fillId="0" borderId="9" xfId="0" applyFont="1" applyBorder="1"/>
    <xf numFmtId="0" fontId="3" fillId="0" borderId="18" xfId="0" applyFont="1" applyBorder="1" applyAlignment="1">
      <alignment horizontal="left" vertical="center" indent="2"/>
    </xf>
    <xf numFmtId="0" fontId="3" fillId="0" borderId="16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2"/>
    </xf>
    <xf numFmtId="0" fontId="0" fillId="0" borderId="1" xfId="0" applyFont="1" applyBorder="1"/>
    <xf numFmtId="0" fontId="0" fillId="0" borderId="17" xfId="0" applyFont="1" applyBorder="1"/>
    <xf numFmtId="16" fontId="1" fillId="3" borderId="0" xfId="0" applyNumberFormat="1" applyFont="1" applyFill="1"/>
    <xf numFmtId="0" fontId="7" fillId="3" borderId="8" xfId="0" applyFont="1" applyFill="1" applyBorder="1" applyAlignment="1">
      <alignment vertical="center"/>
    </xf>
    <xf numFmtId="0" fontId="0" fillId="4" borderId="3" xfId="0" applyFont="1" applyFill="1" applyBorder="1"/>
    <xf numFmtId="0" fontId="0" fillId="3" borderId="3" xfId="0" applyFont="1" applyFill="1" applyBorder="1"/>
    <xf numFmtId="0" fontId="0" fillId="3" borderId="16" xfId="0" applyFont="1" applyFill="1" applyBorder="1"/>
    <xf numFmtId="0" fontId="0" fillId="3" borderId="1" xfId="0" applyFont="1" applyFill="1" applyBorder="1"/>
    <xf numFmtId="0" fontId="0" fillId="3" borderId="17" xfId="0" applyFont="1" applyFill="1" applyBorder="1"/>
    <xf numFmtId="16" fontId="1" fillId="0" borderId="0" xfId="0" applyNumberFormat="1" applyFont="1"/>
    <xf numFmtId="16" fontId="1" fillId="0" borderId="6" xfId="0" applyNumberFormat="1" applyFont="1" applyBorder="1"/>
    <xf numFmtId="0" fontId="1" fillId="0" borderId="6" xfId="0" applyFont="1" applyBorder="1"/>
    <xf numFmtId="0" fontId="5" fillId="0" borderId="6" xfId="0" applyFont="1" applyBorder="1"/>
    <xf numFmtId="0" fontId="0" fillId="0" borderId="3" xfId="0" applyFont="1" applyBorder="1"/>
    <xf numFmtId="0" fontId="0" fillId="0" borderId="18" xfId="0" applyFont="1" applyBorder="1"/>
    <xf numFmtId="0" fontId="0" fillId="0" borderId="16" xfId="0" applyFont="1" applyBorder="1"/>
    <xf numFmtId="0" fontId="7" fillId="0" borderId="0" xfId="0" applyFont="1"/>
    <xf numFmtId="0" fontId="7" fillId="0" borderId="6" xfId="0" applyFont="1" applyBorder="1"/>
    <xf numFmtId="0" fontId="8" fillId="0" borderId="18" xfId="0" applyFont="1" applyBorder="1"/>
    <xf numFmtId="0" fontId="8" fillId="0" borderId="16" xfId="0" applyFont="1" applyBorder="1"/>
    <xf numFmtId="0" fontId="8" fillId="0" borderId="1" xfId="0" applyFont="1" applyBorder="1"/>
    <xf numFmtId="0" fontId="8" fillId="0" borderId="17" xfId="0" applyFont="1" applyBorder="1"/>
    <xf numFmtId="0" fontId="0" fillId="0" borderId="6" xfId="0" applyBorder="1"/>
    <xf numFmtId="0" fontId="1" fillId="3" borderId="0" xfId="0" applyFont="1" applyFill="1"/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/>
    <xf numFmtId="0" fontId="8" fillId="3" borderId="3" xfId="0" applyFont="1" applyFill="1" applyBorder="1"/>
    <xf numFmtId="16" fontId="0" fillId="0" borderId="6" xfId="0" applyNumberFormat="1" applyBorder="1"/>
    <xf numFmtId="0" fontId="9" fillId="0" borderId="18" xfId="0" applyFont="1" applyBorder="1"/>
    <xf numFmtId="0" fontId="0" fillId="0" borderId="18" xfId="0" applyFont="1" applyBorder="1" applyAlignment="1">
      <alignment wrapText="1"/>
    </xf>
    <xf numFmtId="16" fontId="4" fillId="0" borderId="0" xfId="0" applyNumberFormat="1" applyFont="1" applyAlignment="1">
      <alignment horizontal="left" vertical="center" indent="2"/>
    </xf>
    <xf numFmtId="0" fontId="4" fillId="0" borderId="6" xfId="0" applyFont="1" applyBorder="1" applyAlignment="1">
      <alignment horizontal="left" vertical="center" indent="2"/>
    </xf>
    <xf numFmtId="0" fontId="7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left" vertical="center" indent="2"/>
    </xf>
    <xf numFmtId="0" fontId="0" fillId="3" borderId="6" xfId="0" applyFill="1" applyBorder="1"/>
    <xf numFmtId="0" fontId="1" fillId="0" borderId="0" xfId="0" applyFont="1"/>
    <xf numFmtId="0" fontId="0" fillId="5" borderId="3" xfId="0" applyFont="1" applyFill="1" applyBorder="1"/>
    <xf numFmtId="0" fontId="0" fillId="2" borderId="4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0"/>
  <sheetViews>
    <sheetView tabSelected="1" view="pageLayout" zoomScaleNormal="100" workbookViewId="0">
      <selection activeCell="E13" sqref="E13"/>
    </sheetView>
  </sheetViews>
  <sheetFormatPr defaultRowHeight="15" x14ac:dyDescent="0.25"/>
  <cols>
    <col min="1" max="1" width="7.5703125" customWidth="1"/>
    <col min="5" max="5" width="18.28515625" customWidth="1"/>
  </cols>
  <sheetData>
    <row r="1" spans="1:13" ht="21" x14ac:dyDescent="0.35">
      <c r="B1" s="1" t="s">
        <v>0</v>
      </c>
    </row>
    <row r="2" spans="1:13" x14ac:dyDescent="0.25">
      <c r="B2" s="2"/>
      <c r="C2" s="3"/>
      <c r="D2" s="3"/>
      <c r="E2" s="3"/>
      <c r="F2" s="4" t="s">
        <v>1</v>
      </c>
      <c r="G2" s="60" t="s">
        <v>2</v>
      </c>
      <c r="H2" s="63" t="s">
        <v>3</v>
      </c>
      <c r="I2" s="64"/>
      <c r="J2" s="64"/>
      <c r="K2" s="64"/>
      <c r="L2" s="64"/>
      <c r="M2" s="65"/>
    </row>
    <row r="3" spans="1:13" ht="18.75" x14ac:dyDescent="0.3">
      <c r="A3" s="5" t="s">
        <v>4</v>
      </c>
      <c r="B3" s="6" t="s">
        <v>5</v>
      </c>
      <c r="C3" s="7"/>
      <c r="D3" s="7"/>
      <c r="E3" s="7"/>
      <c r="F3" s="8">
        <f>SUM(F6,F13,F52)</f>
        <v>0</v>
      </c>
      <c r="G3" s="61"/>
      <c r="H3" s="9">
        <v>2016</v>
      </c>
      <c r="I3" s="10">
        <v>2017</v>
      </c>
      <c r="J3" s="10">
        <v>2018</v>
      </c>
      <c r="K3" s="10">
        <v>2019</v>
      </c>
      <c r="L3" s="10">
        <v>2020</v>
      </c>
      <c r="M3" s="11">
        <v>2021</v>
      </c>
    </row>
    <row r="4" spans="1:13" ht="40.5" customHeight="1" x14ac:dyDescent="0.3">
      <c r="A4" s="12"/>
      <c r="B4" s="13"/>
      <c r="C4" s="13"/>
      <c r="D4" s="13"/>
      <c r="E4" s="13"/>
      <c r="F4" s="14"/>
      <c r="G4" s="62"/>
      <c r="H4" s="15" t="s">
        <v>6</v>
      </c>
      <c r="I4" s="16" t="s">
        <v>6</v>
      </c>
      <c r="J4" s="16" t="s">
        <v>7</v>
      </c>
      <c r="K4" s="16" t="s">
        <v>7</v>
      </c>
      <c r="L4" s="16" t="s">
        <v>8</v>
      </c>
      <c r="M4" s="17" t="s">
        <v>8</v>
      </c>
    </row>
    <row r="5" spans="1:13" ht="18.75" x14ac:dyDescent="0.3">
      <c r="A5" s="18" t="s">
        <v>9</v>
      </c>
      <c r="B5" s="18" t="s">
        <v>10</v>
      </c>
      <c r="C5" s="12"/>
      <c r="D5" s="12"/>
      <c r="E5" s="12"/>
      <c r="F5" s="19"/>
      <c r="G5" s="20"/>
      <c r="H5" s="21"/>
      <c r="I5" s="22"/>
      <c r="J5" s="23"/>
      <c r="K5" s="23"/>
      <c r="L5" s="23"/>
      <c r="M5" s="24"/>
    </row>
    <row r="6" spans="1:13" ht="18.75" x14ac:dyDescent="0.3">
      <c r="A6" s="25" t="s">
        <v>11</v>
      </c>
      <c r="B6" s="26" t="s">
        <v>12</v>
      </c>
      <c r="C6" s="7"/>
      <c r="D6" s="7"/>
      <c r="E6" s="7"/>
      <c r="F6" s="27">
        <f>SUM(F7:F11)</f>
        <v>0</v>
      </c>
      <c r="G6" s="28">
        <f t="shared" ref="G6:M6" si="0">SUM(G7:G11)</f>
        <v>0</v>
      </c>
      <c r="H6" s="29">
        <f t="shared" si="0"/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1">
        <f t="shared" si="0"/>
        <v>0</v>
      </c>
    </row>
    <row r="7" spans="1:13" ht="18.75" x14ac:dyDescent="0.3">
      <c r="A7" s="32"/>
      <c r="B7" s="33" t="s">
        <v>13</v>
      </c>
      <c r="C7" s="34" t="s">
        <v>14</v>
      </c>
      <c r="D7" s="35"/>
      <c r="E7" s="35"/>
      <c r="F7" s="36">
        <f>SUM(G7:M7)</f>
        <v>0</v>
      </c>
      <c r="G7" s="37"/>
      <c r="H7" s="38"/>
      <c r="I7" s="23"/>
      <c r="J7" s="23"/>
      <c r="K7" s="23"/>
      <c r="L7" s="23"/>
      <c r="M7" s="24"/>
    </row>
    <row r="8" spans="1:13" ht="18.75" x14ac:dyDescent="0.3">
      <c r="A8" s="32"/>
      <c r="B8" s="33" t="s">
        <v>15</v>
      </c>
      <c r="C8" s="34" t="s">
        <v>16</v>
      </c>
      <c r="D8" s="35"/>
      <c r="E8" s="35"/>
      <c r="F8" s="36">
        <f t="shared" ref="F8:F11" si="1">SUM(G8:M8)</f>
        <v>0</v>
      </c>
      <c r="G8" s="37"/>
      <c r="H8" s="38"/>
      <c r="I8" s="23"/>
      <c r="J8" s="23"/>
      <c r="K8" s="23"/>
      <c r="L8" s="23"/>
      <c r="M8" s="24"/>
    </row>
    <row r="9" spans="1:13" ht="18.75" x14ac:dyDescent="0.3">
      <c r="A9" s="12"/>
      <c r="B9" s="33" t="s">
        <v>17</v>
      </c>
      <c r="C9" s="34" t="s">
        <v>18</v>
      </c>
      <c r="D9" s="35"/>
      <c r="E9" s="35"/>
      <c r="F9" s="36">
        <f t="shared" si="1"/>
        <v>0</v>
      </c>
      <c r="G9" s="37"/>
      <c r="H9" s="38"/>
      <c r="I9" s="23"/>
      <c r="J9" s="23"/>
      <c r="K9" s="23"/>
      <c r="L9" s="23"/>
      <c r="M9" s="24"/>
    </row>
    <row r="10" spans="1:13" ht="18.75" x14ac:dyDescent="0.3">
      <c r="A10" s="12"/>
      <c r="B10" s="33" t="s">
        <v>19</v>
      </c>
      <c r="C10" s="34" t="s">
        <v>20</v>
      </c>
      <c r="D10" s="35"/>
      <c r="E10" s="35"/>
      <c r="F10" s="36">
        <f t="shared" si="1"/>
        <v>0</v>
      </c>
      <c r="G10" s="37"/>
      <c r="H10" s="38"/>
      <c r="I10" s="23"/>
      <c r="J10" s="23"/>
      <c r="K10" s="23"/>
      <c r="L10" s="23"/>
      <c r="M10" s="24"/>
    </row>
    <row r="11" spans="1:13" ht="15.75" x14ac:dyDescent="0.25">
      <c r="A11" s="39"/>
      <c r="B11" s="33" t="s">
        <v>21</v>
      </c>
      <c r="C11" s="34" t="s">
        <v>22</v>
      </c>
      <c r="D11" s="40"/>
      <c r="E11" s="40"/>
      <c r="F11" s="36">
        <f t="shared" si="1"/>
        <v>0</v>
      </c>
      <c r="G11" s="41"/>
      <c r="H11" s="42"/>
      <c r="I11" s="43"/>
      <c r="J11" s="43"/>
      <c r="K11" s="43"/>
      <c r="L11" s="43"/>
      <c r="M11" s="44"/>
    </row>
    <row r="12" spans="1:13" x14ac:dyDescent="0.25">
      <c r="B12" s="33"/>
      <c r="C12" s="34"/>
      <c r="D12" s="45"/>
      <c r="E12" s="45"/>
      <c r="F12" s="36"/>
      <c r="G12" s="37"/>
      <c r="H12" s="38"/>
      <c r="I12" s="23"/>
      <c r="J12" s="23"/>
      <c r="K12" s="23"/>
      <c r="L12" s="23"/>
      <c r="M12" s="24"/>
    </row>
    <row r="13" spans="1:13" ht="15.75" x14ac:dyDescent="0.25">
      <c r="A13" s="46" t="s">
        <v>23</v>
      </c>
      <c r="B13" s="47" t="s">
        <v>24</v>
      </c>
      <c r="C13" s="48"/>
      <c r="D13" s="48"/>
      <c r="E13" s="48"/>
      <c r="F13" s="49">
        <f>+F14+F31+F34+F38+F39+F40+F44</f>
        <v>0</v>
      </c>
      <c r="G13" s="49">
        <f>+G14+G31+G34+G38+G39+G40+G44</f>
        <v>0</v>
      </c>
      <c r="H13" s="49">
        <f t="shared" ref="H13:M13" si="2">+H14+H31+H34+H38+H39+H40+H44</f>
        <v>0</v>
      </c>
      <c r="I13" s="49">
        <f t="shared" si="2"/>
        <v>0</v>
      </c>
      <c r="J13" s="49">
        <f t="shared" si="2"/>
        <v>0</v>
      </c>
      <c r="K13" s="49">
        <f t="shared" si="2"/>
        <v>0</v>
      </c>
      <c r="L13" s="49">
        <f t="shared" si="2"/>
        <v>0</v>
      </c>
      <c r="M13" s="49">
        <f t="shared" si="2"/>
        <v>0</v>
      </c>
    </row>
    <row r="14" spans="1:13" x14ac:dyDescent="0.25">
      <c r="B14" s="45" t="s">
        <v>25</v>
      </c>
      <c r="C14" s="34" t="s">
        <v>26</v>
      </c>
      <c r="D14" s="34"/>
      <c r="E14" s="45"/>
      <c r="F14" s="36">
        <f>+F15+F20+F23+F26+F27</f>
        <v>0</v>
      </c>
      <c r="G14" s="36">
        <f t="shared" ref="G14:M14" si="3">+G15+G20+G23+G26+G27</f>
        <v>0</v>
      </c>
      <c r="H14" s="36">
        <f t="shared" si="3"/>
        <v>0</v>
      </c>
      <c r="I14" s="36">
        <f t="shared" si="3"/>
        <v>0</v>
      </c>
      <c r="J14" s="36">
        <f t="shared" si="3"/>
        <v>0</v>
      </c>
      <c r="K14" s="36">
        <f t="shared" si="3"/>
        <v>0</v>
      </c>
      <c r="L14" s="36">
        <f t="shared" si="3"/>
        <v>0</v>
      </c>
      <c r="M14" s="36">
        <f t="shared" si="3"/>
        <v>0</v>
      </c>
    </row>
    <row r="15" spans="1:13" x14ac:dyDescent="0.25">
      <c r="B15" s="45"/>
      <c r="C15" s="50" t="s">
        <v>27</v>
      </c>
      <c r="D15" s="34" t="s">
        <v>28</v>
      </c>
      <c r="E15" s="45"/>
      <c r="F15" s="36">
        <f>+F16+F17+F18+F19</f>
        <v>0</v>
      </c>
      <c r="G15" s="36">
        <f>+G16+G17+G18+G19</f>
        <v>0</v>
      </c>
      <c r="H15" s="36">
        <f t="shared" ref="H15:M15" si="4">+H16+H17+H18+H19</f>
        <v>0</v>
      </c>
      <c r="I15" s="36">
        <f t="shared" si="4"/>
        <v>0</v>
      </c>
      <c r="J15" s="36">
        <f t="shared" si="4"/>
        <v>0</v>
      </c>
      <c r="K15" s="36">
        <f t="shared" si="4"/>
        <v>0</v>
      </c>
      <c r="L15" s="36">
        <f t="shared" si="4"/>
        <v>0</v>
      </c>
      <c r="M15" s="36">
        <f t="shared" si="4"/>
        <v>0</v>
      </c>
    </row>
    <row r="16" spans="1:13" x14ac:dyDescent="0.25">
      <c r="B16" s="45"/>
      <c r="C16" s="45"/>
      <c r="D16" s="50" t="s">
        <v>29</v>
      </c>
      <c r="E16" s="45" t="s">
        <v>30</v>
      </c>
      <c r="F16" s="36">
        <f>SUM(G16:M16)</f>
        <v>0</v>
      </c>
      <c r="G16" s="37"/>
      <c r="H16" s="38"/>
      <c r="I16" s="23"/>
      <c r="J16" s="23"/>
      <c r="K16" s="23"/>
      <c r="L16" s="23"/>
      <c r="M16" s="24"/>
    </row>
    <row r="17" spans="1:13" ht="15.75" x14ac:dyDescent="0.25">
      <c r="A17" s="39"/>
      <c r="B17" s="40"/>
      <c r="C17" s="45"/>
      <c r="D17" s="50" t="s">
        <v>31</v>
      </c>
      <c r="E17" s="45" t="s">
        <v>32</v>
      </c>
      <c r="F17" s="36">
        <f t="shared" ref="F17:F44" si="5">SUM(G17:M17)</f>
        <v>0</v>
      </c>
      <c r="G17" s="41"/>
      <c r="H17" s="42"/>
      <c r="I17" s="43"/>
      <c r="J17" s="43"/>
      <c r="K17" s="43"/>
      <c r="L17" s="43"/>
      <c r="M17" s="44"/>
    </row>
    <row r="18" spans="1:13" x14ac:dyDescent="0.25">
      <c r="A18" s="32"/>
      <c r="B18" s="45"/>
      <c r="C18" s="45"/>
      <c r="D18" s="50" t="s">
        <v>33</v>
      </c>
      <c r="E18" s="45" t="s">
        <v>34</v>
      </c>
      <c r="F18" s="36">
        <f t="shared" si="5"/>
        <v>0</v>
      </c>
      <c r="G18" s="37"/>
      <c r="H18" s="38"/>
      <c r="I18" s="23"/>
      <c r="J18" s="23"/>
      <c r="K18" s="23"/>
      <c r="L18" s="23"/>
      <c r="M18" s="24"/>
    </row>
    <row r="19" spans="1:13" x14ac:dyDescent="0.25">
      <c r="A19" s="32"/>
      <c r="B19" s="45"/>
      <c r="C19" s="45"/>
      <c r="D19" s="50" t="s">
        <v>35</v>
      </c>
      <c r="E19" s="45" t="s">
        <v>36</v>
      </c>
      <c r="F19" s="36">
        <f t="shared" si="5"/>
        <v>0</v>
      </c>
      <c r="G19" s="37"/>
      <c r="H19" s="38"/>
      <c r="I19" s="23"/>
      <c r="J19" s="23"/>
      <c r="K19" s="23"/>
      <c r="L19" s="23"/>
      <c r="M19" s="24"/>
    </row>
    <row r="20" spans="1:13" x14ac:dyDescent="0.25">
      <c r="B20" s="45"/>
      <c r="C20" s="50" t="s">
        <v>37</v>
      </c>
      <c r="D20" s="34" t="s">
        <v>38</v>
      </c>
      <c r="E20" s="34"/>
      <c r="F20" s="36">
        <f>+F21+F22</f>
        <v>0</v>
      </c>
      <c r="G20" s="36">
        <f t="shared" ref="G20:M20" si="6">+G21+G22</f>
        <v>0</v>
      </c>
      <c r="H20" s="36">
        <f>+H21+H22</f>
        <v>0</v>
      </c>
      <c r="I20" s="36">
        <f t="shared" si="6"/>
        <v>0</v>
      </c>
      <c r="J20" s="36">
        <f t="shared" si="6"/>
        <v>0</v>
      </c>
      <c r="K20" s="36">
        <f t="shared" si="6"/>
        <v>0</v>
      </c>
      <c r="L20" s="36">
        <f t="shared" si="6"/>
        <v>0</v>
      </c>
      <c r="M20" s="36">
        <f t="shared" si="6"/>
        <v>0</v>
      </c>
    </row>
    <row r="21" spans="1:13" x14ac:dyDescent="0.25">
      <c r="B21" s="45"/>
      <c r="C21" s="45"/>
      <c r="D21" s="50" t="s">
        <v>39</v>
      </c>
      <c r="E21" s="45" t="s">
        <v>40</v>
      </c>
      <c r="F21" s="36">
        <f t="shared" si="5"/>
        <v>0</v>
      </c>
      <c r="G21" s="51"/>
      <c r="H21" s="38"/>
      <c r="I21" s="23"/>
      <c r="J21" s="23"/>
      <c r="K21" s="23"/>
      <c r="L21" s="23"/>
      <c r="M21" s="24"/>
    </row>
    <row r="22" spans="1:13" x14ac:dyDescent="0.25">
      <c r="B22" s="45"/>
      <c r="C22" s="45"/>
      <c r="D22" s="50" t="s">
        <v>41</v>
      </c>
      <c r="E22" s="45" t="s">
        <v>42</v>
      </c>
      <c r="F22" s="36">
        <f t="shared" si="5"/>
        <v>0</v>
      </c>
      <c r="G22" s="37"/>
      <c r="H22" s="38"/>
      <c r="I22" s="23"/>
      <c r="J22" s="23"/>
      <c r="K22" s="23"/>
      <c r="L22" s="23"/>
      <c r="M22" s="24"/>
    </row>
    <row r="23" spans="1:13" x14ac:dyDescent="0.25">
      <c r="B23" s="45"/>
      <c r="C23" s="50" t="s">
        <v>43</v>
      </c>
      <c r="D23" s="34" t="s">
        <v>44</v>
      </c>
      <c r="E23" s="34"/>
      <c r="F23" s="36">
        <f>+F24+F25</f>
        <v>0</v>
      </c>
      <c r="G23" s="36">
        <f t="shared" ref="G23:M23" si="7">+G24+G25</f>
        <v>0</v>
      </c>
      <c r="H23" s="36">
        <f t="shared" si="7"/>
        <v>0</v>
      </c>
      <c r="I23" s="36">
        <f t="shared" si="7"/>
        <v>0</v>
      </c>
      <c r="J23" s="36">
        <f t="shared" si="7"/>
        <v>0</v>
      </c>
      <c r="K23" s="36">
        <f t="shared" si="7"/>
        <v>0</v>
      </c>
      <c r="L23" s="36">
        <f t="shared" si="7"/>
        <v>0</v>
      </c>
      <c r="M23" s="36">
        <f t="shared" si="7"/>
        <v>0</v>
      </c>
    </row>
    <row r="24" spans="1:13" x14ac:dyDescent="0.25">
      <c r="B24" s="45"/>
      <c r="C24" s="45"/>
      <c r="D24" s="50" t="s">
        <v>45</v>
      </c>
      <c r="E24" s="45" t="s">
        <v>46</v>
      </c>
      <c r="F24" s="36">
        <f t="shared" si="5"/>
        <v>0</v>
      </c>
      <c r="G24" s="51"/>
      <c r="H24" s="38"/>
      <c r="I24" s="23"/>
      <c r="J24" s="23"/>
      <c r="K24" s="23"/>
      <c r="L24" s="23"/>
      <c r="M24" s="24"/>
    </row>
    <row r="25" spans="1:13" x14ac:dyDescent="0.25">
      <c r="B25" s="45"/>
      <c r="C25" s="45"/>
      <c r="D25" s="50" t="s">
        <v>47</v>
      </c>
      <c r="E25" s="45" t="s">
        <v>48</v>
      </c>
      <c r="F25" s="36">
        <f t="shared" si="5"/>
        <v>0</v>
      </c>
      <c r="G25" s="37"/>
      <c r="H25" s="38"/>
      <c r="I25" s="23"/>
      <c r="J25" s="23"/>
      <c r="K25" s="23"/>
      <c r="L25" s="23"/>
      <c r="M25" s="24"/>
    </row>
    <row r="26" spans="1:13" x14ac:dyDescent="0.25">
      <c r="B26" s="45"/>
      <c r="C26" s="50" t="s">
        <v>49</v>
      </c>
      <c r="D26" s="34" t="s">
        <v>50</v>
      </c>
      <c r="E26" s="34"/>
      <c r="F26" s="36">
        <f t="shared" si="5"/>
        <v>0</v>
      </c>
      <c r="G26" s="37"/>
      <c r="H26" s="38"/>
      <c r="I26" s="23"/>
      <c r="J26" s="23"/>
      <c r="K26" s="23"/>
      <c r="L26" s="23"/>
      <c r="M26" s="24"/>
    </row>
    <row r="27" spans="1:13" x14ac:dyDescent="0.25">
      <c r="B27" s="45"/>
      <c r="C27" s="50" t="s">
        <v>51</v>
      </c>
      <c r="D27" s="34" t="s">
        <v>52</v>
      </c>
      <c r="E27" s="34"/>
      <c r="F27" s="36">
        <f>+F28+F29+F30</f>
        <v>0</v>
      </c>
      <c r="G27" s="36">
        <f t="shared" ref="G27:M27" si="8">+G28+G29+G30</f>
        <v>0</v>
      </c>
      <c r="H27" s="36">
        <f t="shared" si="8"/>
        <v>0</v>
      </c>
      <c r="I27" s="36">
        <f t="shared" si="8"/>
        <v>0</v>
      </c>
      <c r="J27" s="36">
        <f t="shared" si="8"/>
        <v>0</v>
      </c>
      <c r="K27" s="36">
        <f t="shared" si="8"/>
        <v>0</v>
      </c>
      <c r="L27" s="36">
        <f t="shared" si="8"/>
        <v>0</v>
      </c>
      <c r="M27" s="36">
        <f t="shared" si="8"/>
        <v>0</v>
      </c>
    </row>
    <row r="28" spans="1:13" x14ac:dyDescent="0.25">
      <c r="B28" s="45"/>
      <c r="C28" s="45"/>
      <c r="D28" s="50" t="s">
        <v>53</v>
      </c>
      <c r="E28" s="45" t="s">
        <v>54</v>
      </c>
      <c r="F28" s="36">
        <f t="shared" si="5"/>
        <v>0</v>
      </c>
      <c r="G28" s="37"/>
      <c r="H28" s="38"/>
      <c r="I28" s="23"/>
      <c r="J28" s="23"/>
      <c r="K28" s="23"/>
      <c r="L28" s="23"/>
      <c r="M28" s="24"/>
    </row>
    <row r="29" spans="1:13" x14ac:dyDescent="0.25">
      <c r="B29" s="45"/>
      <c r="C29" s="45"/>
      <c r="D29" s="50" t="s">
        <v>55</v>
      </c>
      <c r="E29" s="45" t="s">
        <v>56</v>
      </c>
      <c r="F29" s="36">
        <f t="shared" si="5"/>
        <v>0</v>
      </c>
      <c r="G29" s="37"/>
      <c r="H29" s="38"/>
      <c r="I29" s="23"/>
      <c r="J29" s="23"/>
      <c r="K29" s="23"/>
      <c r="L29" s="23"/>
      <c r="M29" s="24"/>
    </row>
    <row r="30" spans="1:13" x14ac:dyDescent="0.25">
      <c r="B30" s="45"/>
      <c r="C30" s="45"/>
      <c r="D30" s="50" t="s">
        <v>57</v>
      </c>
      <c r="E30" s="45" t="s">
        <v>58</v>
      </c>
      <c r="F30" s="36">
        <f t="shared" si="5"/>
        <v>0</v>
      </c>
      <c r="G30" s="37"/>
      <c r="H30" s="38"/>
      <c r="I30" s="23"/>
      <c r="J30" s="23"/>
      <c r="K30" s="23"/>
      <c r="L30" s="23"/>
      <c r="M30" s="24"/>
    </row>
    <row r="31" spans="1:13" x14ac:dyDescent="0.25">
      <c r="B31" s="45" t="s">
        <v>59</v>
      </c>
      <c r="C31" s="34" t="s">
        <v>60</v>
      </c>
      <c r="D31" s="34"/>
      <c r="E31" s="45"/>
      <c r="F31" s="36">
        <f>SUM(F32:F33)</f>
        <v>0</v>
      </c>
      <c r="G31" s="36">
        <f t="shared" ref="G31:M31" si="9">SUM(G32:G33)</f>
        <v>0</v>
      </c>
      <c r="H31" s="36">
        <f t="shared" si="9"/>
        <v>0</v>
      </c>
      <c r="I31" s="36">
        <f t="shared" si="9"/>
        <v>0</v>
      </c>
      <c r="J31" s="36">
        <f t="shared" si="9"/>
        <v>0</v>
      </c>
      <c r="K31" s="36">
        <f t="shared" si="9"/>
        <v>0</v>
      </c>
      <c r="L31" s="36">
        <f t="shared" si="9"/>
        <v>0</v>
      </c>
      <c r="M31" s="36">
        <f t="shared" si="9"/>
        <v>0</v>
      </c>
    </row>
    <row r="32" spans="1:13" x14ac:dyDescent="0.25">
      <c r="B32" s="45"/>
      <c r="C32" s="45" t="s">
        <v>61</v>
      </c>
      <c r="D32" s="45" t="s">
        <v>62</v>
      </c>
      <c r="E32" s="45"/>
      <c r="F32" s="36">
        <f t="shared" si="5"/>
        <v>0</v>
      </c>
      <c r="G32" s="52"/>
      <c r="H32" s="38"/>
      <c r="I32" s="23"/>
      <c r="J32" s="23"/>
      <c r="K32" s="23"/>
      <c r="L32" s="23"/>
      <c r="M32" s="24"/>
    </row>
    <row r="33" spans="1:13" x14ac:dyDescent="0.25">
      <c r="B33" s="45"/>
      <c r="C33" s="45" t="s">
        <v>63</v>
      </c>
      <c r="D33" s="45" t="s">
        <v>64</v>
      </c>
      <c r="E33" s="45"/>
      <c r="F33" s="36">
        <f t="shared" si="5"/>
        <v>0</v>
      </c>
      <c r="G33" s="37"/>
      <c r="H33" s="38"/>
      <c r="I33" s="23"/>
      <c r="J33" s="23"/>
      <c r="K33" s="23"/>
      <c r="L33" s="23"/>
      <c r="M33" s="24"/>
    </row>
    <row r="34" spans="1:13" x14ac:dyDescent="0.25">
      <c r="A34" s="32"/>
      <c r="B34" s="45" t="s">
        <v>65</v>
      </c>
      <c r="C34" s="34" t="s">
        <v>66</v>
      </c>
      <c r="D34" s="45"/>
      <c r="E34" s="45"/>
      <c r="F34" s="36">
        <f>SUM(F35:F37)</f>
        <v>0</v>
      </c>
      <c r="G34" s="36">
        <f t="shared" ref="G34:M34" si="10">SUM(G35:G37)</f>
        <v>0</v>
      </c>
      <c r="H34" s="36">
        <f t="shared" si="10"/>
        <v>0</v>
      </c>
      <c r="I34" s="36">
        <f t="shared" si="10"/>
        <v>0</v>
      </c>
      <c r="J34" s="36">
        <f t="shared" si="10"/>
        <v>0</v>
      </c>
      <c r="K34" s="36">
        <f t="shared" si="10"/>
        <v>0</v>
      </c>
      <c r="L34" s="36">
        <f t="shared" si="10"/>
        <v>0</v>
      </c>
      <c r="M34" s="36">
        <f t="shared" si="10"/>
        <v>0</v>
      </c>
    </row>
    <row r="35" spans="1:13" x14ac:dyDescent="0.25">
      <c r="B35" s="45"/>
      <c r="C35" s="45" t="s">
        <v>67</v>
      </c>
      <c r="D35" s="45" t="s">
        <v>68</v>
      </c>
      <c r="E35" s="45"/>
      <c r="F35" s="36">
        <f t="shared" si="5"/>
        <v>0</v>
      </c>
      <c r="G35" s="37"/>
      <c r="H35" s="38"/>
      <c r="I35" s="23"/>
      <c r="J35" s="23"/>
      <c r="K35" s="23"/>
      <c r="L35" s="23"/>
      <c r="M35" s="24"/>
    </row>
    <row r="36" spans="1:13" x14ac:dyDescent="0.25">
      <c r="B36" s="45"/>
      <c r="C36" s="45" t="s">
        <v>69</v>
      </c>
      <c r="D36" s="45" t="s">
        <v>18</v>
      </c>
      <c r="E36" s="45"/>
      <c r="F36" s="36">
        <f t="shared" si="5"/>
        <v>0</v>
      </c>
      <c r="G36" s="37"/>
      <c r="H36" s="38"/>
      <c r="I36" s="23"/>
      <c r="J36" s="23"/>
      <c r="K36" s="23"/>
      <c r="L36" s="23"/>
      <c r="M36" s="24"/>
    </row>
    <row r="37" spans="1:13" x14ac:dyDescent="0.25">
      <c r="B37" s="45"/>
      <c r="C37" s="45" t="s">
        <v>70</v>
      </c>
      <c r="D37" s="45" t="s">
        <v>71</v>
      </c>
      <c r="E37" s="45"/>
      <c r="F37" s="36">
        <f t="shared" si="5"/>
        <v>0</v>
      </c>
      <c r="G37" s="37"/>
      <c r="H37" s="38"/>
      <c r="I37" s="23"/>
      <c r="J37" s="23"/>
      <c r="K37" s="23"/>
      <c r="L37" s="23"/>
      <c r="M37" s="24"/>
    </row>
    <row r="38" spans="1:13" x14ac:dyDescent="0.25">
      <c r="B38" s="45" t="s">
        <v>72</v>
      </c>
      <c r="C38" s="34" t="s">
        <v>73</v>
      </c>
      <c r="D38" s="45"/>
      <c r="E38" s="45"/>
      <c r="F38" s="36">
        <f>SUM(G38:M38)</f>
        <v>0</v>
      </c>
      <c r="G38" s="37"/>
      <c r="H38" s="38"/>
      <c r="I38" s="23"/>
      <c r="J38" s="23"/>
      <c r="K38" s="23"/>
      <c r="L38" s="23"/>
      <c r="M38" s="24"/>
    </row>
    <row r="39" spans="1:13" x14ac:dyDescent="0.25">
      <c r="B39" s="45" t="s">
        <v>74</v>
      </c>
      <c r="C39" s="34" t="s">
        <v>75</v>
      </c>
      <c r="D39" s="45"/>
      <c r="E39" s="45"/>
      <c r="F39" s="36">
        <f t="shared" si="5"/>
        <v>0</v>
      </c>
      <c r="G39" s="37"/>
      <c r="H39" s="38"/>
      <c r="I39" s="23"/>
      <c r="J39" s="23"/>
      <c r="K39" s="23"/>
      <c r="L39" s="23"/>
      <c r="M39" s="24"/>
    </row>
    <row r="40" spans="1:13" x14ac:dyDescent="0.25">
      <c r="B40" s="45" t="s">
        <v>76</v>
      </c>
      <c r="C40" s="34" t="s">
        <v>77</v>
      </c>
      <c r="D40" s="45"/>
      <c r="E40" s="45"/>
      <c r="F40" s="36">
        <f>SUM(F41:F43)</f>
        <v>0</v>
      </c>
      <c r="G40" s="36">
        <f t="shared" ref="G40:M40" si="11">SUM(G41:G43)</f>
        <v>0</v>
      </c>
      <c r="H40" s="36">
        <f t="shared" si="11"/>
        <v>0</v>
      </c>
      <c r="I40" s="36">
        <f t="shared" si="11"/>
        <v>0</v>
      </c>
      <c r="J40" s="36">
        <f t="shared" si="11"/>
        <v>0</v>
      </c>
      <c r="K40" s="36">
        <f t="shared" si="11"/>
        <v>0</v>
      </c>
      <c r="L40" s="36">
        <f t="shared" si="11"/>
        <v>0</v>
      </c>
      <c r="M40" s="36">
        <f t="shared" si="11"/>
        <v>0</v>
      </c>
    </row>
    <row r="41" spans="1:13" x14ac:dyDescent="0.25">
      <c r="B41" s="45"/>
      <c r="C41" s="45" t="s">
        <v>78</v>
      </c>
      <c r="D41" s="45" t="s">
        <v>79</v>
      </c>
      <c r="E41" s="45"/>
      <c r="F41" s="36">
        <f t="shared" si="5"/>
        <v>0</v>
      </c>
      <c r="G41" s="37"/>
      <c r="H41" s="38"/>
      <c r="I41" s="23"/>
      <c r="J41" s="23"/>
      <c r="K41" s="23"/>
      <c r="L41" s="23"/>
      <c r="M41" s="24"/>
    </row>
    <row r="42" spans="1:13" x14ac:dyDescent="0.25">
      <c r="B42" s="45"/>
      <c r="C42" s="45" t="s">
        <v>80</v>
      </c>
      <c r="D42" s="45" t="s">
        <v>81</v>
      </c>
      <c r="E42" s="45"/>
      <c r="F42" s="36">
        <f t="shared" si="5"/>
        <v>0</v>
      </c>
      <c r="G42" s="37"/>
      <c r="H42" s="38"/>
      <c r="I42" s="23"/>
      <c r="J42" s="23"/>
      <c r="K42" s="23"/>
      <c r="L42" s="23"/>
      <c r="M42" s="24"/>
    </row>
    <row r="43" spans="1:13" x14ac:dyDescent="0.25">
      <c r="B43" s="45"/>
      <c r="C43" s="45" t="s">
        <v>82</v>
      </c>
      <c r="D43" s="45" t="s">
        <v>83</v>
      </c>
      <c r="E43" s="45"/>
      <c r="F43" s="36">
        <f t="shared" si="5"/>
        <v>0</v>
      </c>
      <c r="G43" s="37"/>
      <c r="H43" s="38"/>
      <c r="I43" s="23"/>
      <c r="J43" s="23"/>
      <c r="K43" s="23"/>
      <c r="L43" s="23"/>
      <c r="M43" s="24"/>
    </row>
    <row r="44" spans="1:13" x14ac:dyDescent="0.25">
      <c r="B44" s="45" t="s">
        <v>84</v>
      </c>
      <c r="C44" s="34" t="s">
        <v>85</v>
      </c>
      <c r="D44" s="45"/>
      <c r="E44" s="45"/>
      <c r="F44" s="36">
        <f t="shared" si="5"/>
        <v>0</v>
      </c>
      <c r="G44" s="37"/>
      <c r="H44" s="38"/>
      <c r="I44" s="23"/>
      <c r="J44" s="23"/>
      <c r="K44" s="23"/>
      <c r="L44" s="23"/>
      <c r="M44" s="24"/>
    </row>
    <row r="45" spans="1:13" x14ac:dyDescent="0.25">
      <c r="B45" s="45"/>
      <c r="C45" s="34"/>
      <c r="D45" s="45"/>
      <c r="E45" s="45"/>
      <c r="F45" s="36"/>
      <c r="G45" s="37"/>
      <c r="H45" s="38"/>
      <c r="I45" s="23"/>
      <c r="J45" s="23"/>
      <c r="K45" s="23"/>
      <c r="L45" s="23"/>
      <c r="M45" s="24"/>
    </row>
    <row r="46" spans="1:13" ht="18.75" x14ac:dyDescent="0.25">
      <c r="A46" s="53" t="s">
        <v>86</v>
      </c>
      <c r="B46" s="54" t="s">
        <v>87</v>
      </c>
      <c r="C46" s="34"/>
      <c r="D46" s="45"/>
      <c r="E46" s="45"/>
      <c r="F46" s="36"/>
      <c r="G46" s="37"/>
      <c r="H46" s="38"/>
      <c r="I46" s="23"/>
      <c r="J46" s="23"/>
      <c r="K46" s="23"/>
      <c r="L46" s="23"/>
      <c r="M46" s="24"/>
    </row>
    <row r="47" spans="1:13" x14ac:dyDescent="0.25">
      <c r="B47" s="45"/>
      <c r="C47" s="34"/>
      <c r="D47" s="45"/>
      <c r="E47" s="45"/>
      <c r="F47" s="36"/>
      <c r="G47" s="37"/>
      <c r="H47" s="38"/>
      <c r="I47" s="23"/>
      <c r="J47" s="23"/>
      <c r="K47" s="23"/>
      <c r="L47" s="23"/>
      <c r="M47" s="24"/>
    </row>
    <row r="48" spans="1:13" ht="18.75" x14ac:dyDescent="0.25">
      <c r="A48" s="53" t="s">
        <v>88</v>
      </c>
      <c r="B48" s="54" t="s">
        <v>89</v>
      </c>
      <c r="C48" s="45"/>
      <c r="D48" s="45"/>
      <c r="E48" s="45"/>
      <c r="F48" s="36">
        <f>SUM(F49:F50)</f>
        <v>0</v>
      </c>
      <c r="G48" s="36">
        <f>SUM(G49:G50)</f>
        <v>0</v>
      </c>
      <c r="H48" s="36">
        <f t="shared" ref="H48:M48" si="12">SUM(H49:H50)</f>
        <v>0</v>
      </c>
      <c r="I48" s="36">
        <f t="shared" si="12"/>
        <v>0</v>
      </c>
      <c r="J48" s="36">
        <f t="shared" si="12"/>
        <v>0</v>
      </c>
      <c r="K48" s="36">
        <f t="shared" si="12"/>
        <v>0</v>
      </c>
      <c r="L48" s="36">
        <f t="shared" si="12"/>
        <v>0</v>
      </c>
      <c r="M48" s="36">
        <f t="shared" si="12"/>
        <v>0</v>
      </c>
    </row>
    <row r="49" spans="1:13" ht="15.75" x14ac:dyDescent="0.25">
      <c r="A49" s="32" t="s">
        <v>90</v>
      </c>
      <c r="B49" s="55" t="s">
        <v>91</v>
      </c>
      <c r="C49" s="45"/>
      <c r="D49" s="45"/>
      <c r="E49" s="45"/>
      <c r="F49" s="36"/>
      <c r="G49" s="37"/>
      <c r="H49" s="38"/>
      <c r="I49" s="23"/>
      <c r="J49" s="23"/>
      <c r="K49" s="23"/>
      <c r="L49" s="23"/>
      <c r="M49" s="24"/>
    </row>
    <row r="50" spans="1:13" ht="15.75" x14ac:dyDescent="0.25">
      <c r="A50" s="32" t="s">
        <v>90</v>
      </c>
      <c r="B50" s="55" t="s">
        <v>92</v>
      </c>
      <c r="C50" s="45"/>
      <c r="D50" s="45"/>
      <c r="E50" s="45"/>
      <c r="F50" s="36"/>
      <c r="G50" s="37"/>
      <c r="H50" s="38"/>
      <c r="I50" s="23"/>
      <c r="J50" s="23"/>
      <c r="K50" s="23"/>
      <c r="L50" s="23"/>
      <c r="M50" s="24"/>
    </row>
    <row r="51" spans="1:13" x14ac:dyDescent="0.25">
      <c r="B51" s="45"/>
      <c r="C51" s="34"/>
      <c r="D51" s="45"/>
      <c r="E51" s="45"/>
      <c r="F51" s="36"/>
      <c r="G51" s="37"/>
      <c r="H51" s="38"/>
      <c r="I51" s="23"/>
      <c r="J51" s="23"/>
      <c r="K51" s="23"/>
      <c r="L51" s="23"/>
      <c r="M51" s="24"/>
    </row>
    <row r="52" spans="1:13" ht="18.75" x14ac:dyDescent="0.25">
      <c r="A52" s="5" t="s">
        <v>93</v>
      </c>
      <c r="B52" s="56" t="s">
        <v>94</v>
      </c>
      <c r="C52" s="57"/>
      <c r="D52" s="57"/>
      <c r="E52" s="57"/>
      <c r="F52" s="28">
        <f>SUM(F53:F88)</f>
        <v>0</v>
      </c>
      <c r="G52" s="28">
        <f t="shared" ref="G52:M52" si="13">SUM(G53:G88)</f>
        <v>0</v>
      </c>
      <c r="H52" s="29">
        <f t="shared" si="13"/>
        <v>0</v>
      </c>
      <c r="I52" s="30">
        <f t="shared" si="13"/>
        <v>0</v>
      </c>
      <c r="J52" s="30">
        <f t="shared" si="13"/>
        <v>0</v>
      </c>
      <c r="K52" s="30">
        <f t="shared" si="13"/>
        <v>0</v>
      </c>
      <c r="L52" s="30">
        <f t="shared" si="13"/>
        <v>0</v>
      </c>
      <c r="M52" s="31">
        <f t="shared" si="13"/>
        <v>0</v>
      </c>
    </row>
    <row r="53" spans="1:13" ht="15.75" x14ac:dyDescent="0.25">
      <c r="A53" s="39"/>
      <c r="B53" s="33"/>
      <c r="C53" s="34"/>
      <c r="D53" s="45"/>
      <c r="E53" s="45"/>
      <c r="F53" s="36"/>
      <c r="G53" s="37"/>
      <c r="H53" s="38"/>
      <c r="I53" s="23"/>
      <c r="J53" s="23"/>
      <c r="K53" s="23"/>
      <c r="L53" s="23"/>
      <c r="M53" s="24"/>
    </row>
    <row r="54" spans="1:13" ht="15.75" x14ac:dyDescent="0.25">
      <c r="B54" s="55"/>
      <c r="C54" s="45"/>
      <c r="D54" s="45"/>
      <c r="E54" s="45"/>
      <c r="F54" s="36"/>
      <c r="G54" s="37"/>
      <c r="H54" s="38"/>
      <c r="I54" s="23"/>
      <c r="J54" s="23"/>
      <c r="K54" s="23"/>
      <c r="L54" s="23"/>
      <c r="M54" s="24"/>
    </row>
    <row r="55" spans="1:13" x14ac:dyDescent="0.25">
      <c r="A55" s="58" t="s">
        <v>95</v>
      </c>
      <c r="B55" s="34" t="s">
        <v>26</v>
      </c>
      <c r="C55" s="34"/>
      <c r="D55" s="45"/>
      <c r="E55" s="45"/>
      <c r="F55" s="36">
        <f>+F56+F61+F64+F67+F68</f>
        <v>0</v>
      </c>
      <c r="G55" s="36">
        <f t="shared" ref="G55:M55" si="14">+G56+G61+G64+G67+G68</f>
        <v>0</v>
      </c>
      <c r="H55" s="36">
        <f t="shared" si="14"/>
        <v>0</v>
      </c>
      <c r="I55" s="36">
        <f t="shared" si="14"/>
        <v>0</v>
      </c>
      <c r="J55" s="36">
        <f t="shared" si="14"/>
        <v>0</v>
      </c>
      <c r="K55" s="36">
        <f t="shared" si="14"/>
        <v>0</v>
      </c>
      <c r="L55" s="36">
        <f t="shared" si="14"/>
        <v>0</v>
      </c>
      <c r="M55" s="36">
        <f t="shared" si="14"/>
        <v>0</v>
      </c>
    </row>
    <row r="56" spans="1:13" x14ac:dyDescent="0.25">
      <c r="B56" s="50" t="s">
        <v>96</v>
      </c>
      <c r="C56" s="34" t="s">
        <v>28</v>
      </c>
      <c r="D56" s="45"/>
      <c r="E56" s="45"/>
      <c r="F56" s="36">
        <f>SUM(F57:F60)</f>
        <v>0</v>
      </c>
      <c r="G56" s="36">
        <f t="shared" ref="G56:M56" si="15">SUM(G57:G60)</f>
        <v>0</v>
      </c>
      <c r="H56" s="36">
        <f t="shared" si="15"/>
        <v>0</v>
      </c>
      <c r="I56" s="36">
        <f t="shared" si="15"/>
        <v>0</v>
      </c>
      <c r="J56" s="36">
        <f t="shared" si="15"/>
        <v>0</v>
      </c>
      <c r="K56" s="36">
        <f t="shared" si="15"/>
        <v>0</v>
      </c>
      <c r="L56" s="36">
        <f t="shared" si="15"/>
        <v>0</v>
      </c>
      <c r="M56" s="36">
        <f t="shared" si="15"/>
        <v>0</v>
      </c>
    </row>
    <row r="57" spans="1:13" x14ac:dyDescent="0.25">
      <c r="B57" s="45"/>
      <c r="C57" s="50" t="s">
        <v>97</v>
      </c>
      <c r="D57" s="45" t="s">
        <v>30</v>
      </c>
      <c r="E57" s="45"/>
      <c r="F57" s="36">
        <f>SUM(G57:M57)</f>
        <v>0</v>
      </c>
      <c r="G57" s="37"/>
      <c r="H57" s="38"/>
      <c r="I57" s="23"/>
      <c r="J57" s="23"/>
      <c r="K57" s="23"/>
      <c r="L57" s="23"/>
      <c r="M57" s="24"/>
    </row>
    <row r="58" spans="1:13" ht="15.75" x14ac:dyDescent="0.25">
      <c r="A58" s="39"/>
      <c r="B58" s="45"/>
      <c r="C58" s="50" t="s">
        <v>98</v>
      </c>
      <c r="D58" s="45" t="s">
        <v>32</v>
      </c>
      <c r="E58" s="40"/>
      <c r="F58" s="36">
        <f t="shared" ref="F58:F88" si="16">SUM(G58:M58)</f>
        <v>0</v>
      </c>
      <c r="G58" s="41"/>
      <c r="H58" s="42"/>
      <c r="I58" s="43"/>
      <c r="J58" s="43"/>
      <c r="K58" s="43"/>
      <c r="L58" s="43"/>
      <c r="M58" s="44"/>
    </row>
    <row r="59" spans="1:13" x14ac:dyDescent="0.25">
      <c r="B59" s="45"/>
      <c r="C59" s="50" t="s">
        <v>99</v>
      </c>
      <c r="D59" s="45" t="s">
        <v>34</v>
      </c>
      <c r="E59" s="45"/>
      <c r="F59" s="36">
        <f t="shared" si="16"/>
        <v>0</v>
      </c>
      <c r="G59" s="37"/>
      <c r="H59" s="38"/>
      <c r="I59" s="23"/>
      <c r="J59" s="23"/>
      <c r="K59" s="23"/>
      <c r="L59" s="23"/>
      <c r="M59" s="24"/>
    </row>
    <row r="60" spans="1:13" x14ac:dyDescent="0.25">
      <c r="B60" s="45"/>
      <c r="C60" s="50" t="s">
        <v>100</v>
      </c>
      <c r="D60" s="45" t="s">
        <v>36</v>
      </c>
      <c r="E60" s="45"/>
      <c r="F60" s="36">
        <f t="shared" si="16"/>
        <v>0</v>
      </c>
      <c r="G60" s="37"/>
      <c r="H60" s="38"/>
      <c r="I60" s="23"/>
      <c r="J60" s="23"/>
      <c r="K60" s="23"/>
      <c r="L60" s="23"/>
      <c r="M60" s="24"/>
    </row>
    <row r="61" spans="1:13" x14ac:dyDescent="0.25">
      <c r="B61" s="50" t="s">
        <v>101</v>
      </c>
      <c r="C61" s="34" t="s">
        <v>38</v>
      </c>
      <c r="D61" s="34"/>
      <c r="E61" s="45"/>
      <c r="F61" s="36">
        <f>SUM(F62:F63)</f>
        <v>0</v>
      </c>
      <c r="G61" s="36">
        <f t="shared" ref="G61:M61" si="17">SUM(G62:G63)</f>
        <v>0</v>
      </c>
      <c r="H61" s="36">
        <f t="shared" si="17"/>
        <v>0</v>
      </c>
      <c r="I61" s="36">
        <f t="shared" si="17"/>
        <v>0</v>
      </c>
      <c r="J61" s="36">
        <f t="shared" si="17"/>
        <v>0</v>
      </c>
      <c r="K61" s="36">
        <f t="shared" si="17"/>
        <v>0</v>
      </c>
      <c r="L61" s="36">
        <f t="shared" si="17"/>
        <v>0</v>
      </c>
      <c r="M61" s="36">
        <f t="shared" si="17"/>
        <v>0</v>
      </c>
    </row>
    <row r="62" spans="1:13" x14ac:dyDescent="0.25">
      <c r="B62" s="45"/>
      <c r="C62" s="50" t="s">
        <v>102</v>
      </c>
      <c r="D62" s="45" t="s">
        <v>40</v>
      </c>
      <c r="E62" s="45"/>
      <c r="F62" s="36">
        <f t="shared" si="16"/>
        <v>0</v>
      </c>
      <c r="G62" s="51"/>
      <c r="H62" s="38"/>
      <c r="I62" s="23"/>
      <c r="J62" s="23"/>
      <c r="K62" s="23"/>
      <c r="L62" s="23"/>
      <c r="M62" s="24"/>
    </row>
    <row r="63" spans="1:13" x14ac:dyDescent="0.25">
      <c r="B63" s="45"/>
      <c r="C63" s="50" t="s">
        <v>103</v>
      </c>
      <c r="D63" s="45" t="s">
        <v>42</v>
      </c>
      <c r="E63" s="45"/>
      <c r="F63" s="36">
        <f t="shared" si="16"/>
        <v>0</v>
      </c>
      <c r="G63" s="37"/>
      <c r="H63" s="38"/>
      <c r="I63" s="23"/>
      <c r="J63" s="23"/>
      <c r="K63" s="23"/>
      <c r="L63" s="23"/>
      <c r="M63" s="24"/>
    </row>
    <row r="64" spans="1:13" x14ac:dyDescent="0.25">
      <c r="B64" s="50" t="s">
        <v>104</v>
      </c>
      <c r="C64" s="34" t="s">
        <v>44</v>
      </c>
      <c r="D64" s="34"/>
      <c r="E64" s="45"/>
      <c r="F64" s="36">
        <f>SUM(F65:F66)</f>
        <v>0</v>
      </c>
      <c r="G64" s="36">
        <f t="shared" ref="G64:M64" si="18">SUM(G65:G66)</f>
        <v>0</v>
      </c>
      <c r="H64" s="36">
        <f t="shared" si="18"/>
        <v>0</v>
      </c>
      <c r="I64" s="36">
        <f t="shared" si="18"/>
        <v>0</v>
      </c>
      <c r="J64" s="36">
        <f t="shared" si="18"/>
        <v>0</v>
      </c>
      <c r="K64" s="36">
        <f t="shared" si="18"/>
        <v>0</v>
      </c>
      <c r="L64" s="36">
        <f t="shared" si="18"/>
        <v>0</v>
      </c>
      <c r="M64" s="36">
        <f t="shared" si="18"/>
        <v>0</v>
      </c>
    </row>
    <row r="65" spans="1:13" x14ac:dyDescent="0.25">
      <c r="B65" s="45"/>
      <c r="C65" s="50" t="s">
        <v>105</v>
      </c>
      <c r="D65" s="45" t="s">
        <v>46</v>
      </c>
      <c r="E65" s="45"/>
      <c r="F65" s="36">
        <f t="shared" si="16"/>
        <v>0</v>
      </c>
      <c r="G65" s="51"/>
      <c r="H65" s="38"/>
      <c r="I65" s="23"/>
      <c r="J65" s="23"/>
      <c r="K65" s="23"/>
      <c r="L65" s="23"/>
      <c r="M65" s="24"/>
    </row>
    <row r="66" spans="1:13" x14ac:dyDescent="0.25">
      <c r="B66" s="45"/>
      <c r="C66" s="50" t="s">
        <v>106</v>
      </c>
      <c r="D66" s="45" t="s">
        <v>48</v>
      </c>
      <c r="E66" s="45"/>
      <c r="F66" s="36">
        <f t="shared" si="16"/>
        <v>0</v>
      </c>
      <c r="G66" s="37"/>
      <c r="H66" s="38"/>
      <c r="I66" s="23"/>
      <c r="J66" s="23"/>
      <c r="K66" s="23"/>
      <c r="L66" s="23"/>
      <c r="M66" s="24"/>
    </row>
    <row r="67" spans="1:13" x14ac:dyDescent="0.25">
      <c r="B67" s="50" t="s">
        <v>107</v>
      </c>
      <c r="C67" s="34" t="s">
        <v>50</v>
      </c>
      <c r="D67" s="34"/>
      <c r="E67" s="45"/>
      <c r="F67" s="36">
        <f t="shared" si="16"/>
        <v>0</v>
      </c>
      <c r="G67" s="37"/>
      <c r="H67" s="38"/>
      <c r="I67" s="23"/>
      <c r="J67" s="23"/>
      <c r="K67" s="23"/>
      <c r="L67" s="23"/>
      <c r="M67" s="24"/>
    </row>
    <row r="68" spans="1:13" x14ac:dyDescent="0.25">
      <c r="B68" s="50" t="s">
        <v>108</v>
      </c>
      <c r="C68" s="34" t="s">
        <v>52</v>
      </c>
      <c r="D68" s="34"/>
      <c r="E68" s="45"/>
      <c r="F68" s="36">
        <f>SUM(F69:F71)</f>
        <v>0</v>
      </c>
      <c r="G68" s="36">
        <f t="shared" ref="G68:M68" si="19">SUM(G69:G71)</f>
        <v>0</v>
      </c>
      <c r="H68" s="36">
        <f t="shared" si="19"/>
        <v>0</v>
      </c>
      <c r="I68" s="36">
        <f t="shared" si="19"/>
        <v>0</v>
      </c>
      <c r="J68" s="36">
        <f t="shared" si="19"/>
        <v>0</v>
      </c>
      <c r="K68" s="36">
        <f t="shared" si="19"/>
        <v>0</v>
      </c>
      <c r="L68" s="36">
        <f t="shared" si="19"/>
        <v>0</v>
      </c>
      <c r="M68" s="36">
        <f t="shared" si="19"/>
        <v>0</v>
      </c>
    </row>
    <row r="69" spans="1:13" x14ac:dyDescent="0.25">
      <c r="B69" s="45"/>
      <c r="C69" s="50" t="s">
        <v>109</v>
      </c>
      <c r="D69" s="45" t="s">
        <v>54</v>
      </c>
      <c r="E69" s="45"/>
      <c r="F69" s="36">
        <f t="shared" si="16"/>
        <v>0</v>
      </c>
      <c r="G69" s="37"/>
      <c r="H69" s="38"/>
      <c r="I69" s="23"/>
      <c r="J69" s="23"/>
      <c r="K69" s="23"/>
      <c r="L69" s="23"/>
      <c r="M69" s="24"/>
    </row>
    <row r="70" spans="1:13" x14ac:dyDescent="0.25">
      <c r="B70" s="45"/>
      <c r="C70" s="50" t="s">
        <v>110</v>
      </c>
      <c r="D70" s="45" t="s">
        <v>56</v>
      </c>
      <c r="E70" s="45"/>
      <c r="F70" s="36">
        <f t="shared" si="16"/>
        <v>0</v>
      </c>
      <c r="G70" s="37"/>
      <c r="H70" s="38"/>
      <c r="I70" s="23"/>
      <c r="J70" s="23"/>
      <c r="K70" s="23"/>
      <c r="L70" s="23"/>
      <c r="M70" s="24"/>
    </row>
    <row r="71" spans="1:13" x14ac:dyDescent="0.25">
      <c r="B71" s="45"/>
      <c r="C71" s="50" t="s">
        <v>111</v>
      </c>
      <c r="D71" s="45" t="s">
        <v>58</v>
      </c>
      <c r="E71" s="45"/>
      <c r="F71" s="36">
        <f t="shared" si="16"/>
        <v>0</v>
      </c>
      <c r="G71" s="37"/>
      <c r="H71" s="38"/>
      <c r="I71" s="23"/>
      <c r="J71" s="23"/>
      <c r="K71" s="23"/>
      <c r="L71" s="23"/>
      <c r="M71" s="24"/>
    </row>
    <row r="72" spans="1:13" x14ac:dyDescent="0.25">
      <c r="A72" s="58" t="s">
        <v>112</v>
      </c>
      <c r="B72" s="34" t="s">
        <v>60</v>
      </c>
      <c r="C72" s="34"/>
      <c r="D72" s="45"/>
      <c r="E72" s="45"/>
      <c r="F72" s="36">
        <f>SUM(F73)</f>
        <v>0</v>
      </c>
      <c r="G72" s="36">
        <f t="shared" ref="G72:M72" si="20">SUM(G73)</f>
        <v>0</v>
      </c>
      <c r="H72" s="36">
        <f t="shared" si="20"/>
        <v>0</v>
      </c>
      <c r="I72" s="36">
        <f t="shared" si="20"/>
        <v>0</v>
      </c>
      <c r="J72" s="36">
        <f t="shared" si="20"/>
        <v>0</v>
      </c>
      <c r="K72" s="36">
        <f t="shared" si="20"/>
        <v>0</v>
      </c>
      <c r="L72" s="36">
        <f t="shared" si="20"/>
        <v>0</v>
      </c>
      <c r="M72" s="36">
        <f t="shared" si="20"/>
        <v>0</v>
      </c>
    </row>
    <row r="73" spans="1:13" x14ac:dyDescent="0.25">
      <c r="B73" s="45" t="s">
        <v>113</v>
      </c>
      <c r="C73" s="45" t="s">
        <v>114</v>
      </c>
      <c r="D73" s="45"/>
      <c r="E73" s="45"/>
      <c r="F73" s="36">
        <f t="shared" si="16"/>
        <v>0</v>
      </c>
      <c r="G73" s="37"/>
      <c r="H73" s="38"/>
      <c r="I73" s="23"/>
      <c r="J73" s="23"/>
      <c r="K73" s="23"/>
      <c r="L73" s="23"/>
      <c r="M73" s="24"/>
    </row>
    <row r="74" spans="1:13" x14ac:dyDescent="0.25">
      <c r="A74" s="58" t="s">
        <v>115</v>
      </c>
      <c r="B74" s="34" t="s">
        <v>66</v>
      </c>
      <c r="C74" s="45"/>
      <c r="D74" s="45"/>
      <c r="E74" s="45"/>
      <c r="F74" s="36">
        <f>SUM(F75:F77)</f>
        <v>0</v>
      </c>
      <c r="G74" s="36">
        <f t="shared" ref="G74:M74" si="21">SUM(G75:G77)</f>
        <v>0</v>
      </c>
      <c r="H74" s="36">
        <f t="shared" si="21"/>
        <v>0</v>
      </c>
      <c r="I74" s="36">
        <f t="shared" si="21"/>
        <v>0</v>
      </c>
      <c r="J74" s="36">
        <f t="shared" si="21"/>
        <v>0</v>
      </c>
      <c r="K74" s="36">
        <f t="shared" si="21"/>
        <v>0</v>
      </c>
      <c r="L74" s="36">
        <f t="shared" si="21"/>
        <v>0</v>
      </c>
      <c r="M74" s="36">
        <f t="shared" si="21"/>
        <v>0</v>
      </c>
    </row>
    <row r="75" spans="1:13" x14ac:dyDescent="0.25">
      <c r="B75" s="45" t="s">
        <v>116</v>
      </c>
      <c r="C75" s="45" t="s">
        <v>68</v>
      </c>
      <c r="D75" s="45"/>
      <c r="E75" s="45"/>
      <c r="F75" s="36">
        <f t="shared" si="16"/>
        <v>0</v>
      </c>
      <c r="G75" s="37"/>
      <c r="H75" s="38"/>
      <c r="I75" s="23"/>
      <c r="J75" s="23"/>
      <c r="K75" s="23"/>
      <c r="L75" s="23"/>
      <c r="M75" s="24"/>
    </row>
    <row r="76" spans="1:13" x14ac:dyDescent="0.25">
      <c r="B76" s="45" t="s">
        <v>117</v>
      </c>
      <c r="C76" s="45" t="s">
        <v>18</v>
      </c>
      <c r="D76" s="45"/>
      <c r="E76" s="45"/>
      <c r="F76" s="36">
        <f>SUM(G76:M76)</f>
        <v>0</v>
      </c>
      <c r="G76" s="37"/>
      <c r="H76" s="38"/>
      <c r="I76" s="23"/>
      <c r="J76" s="23"/>
      <c r="K76" s="23"/>
      <c r="L76" s="23"/>
      <c r="M76" s="24"/>
    </row>
    <row r="77" spans="1:13" x14ac:dyDescent="0.25">
      <c r="B77" s="45" t="s">
        <v>118</v>
      </c>
      <c r="C77" s="45" t="s">
        <v>71</v>
      </c>
      <c r="D77" s="45"/>
      <c r="E77" s="45"/>
      <c r="F77" s="36">
        <f t="shared" si="16"/>
        <v>0</v>
      </c>
      <c r="G77" s="37"/>
      <c r="H77" s="38"/>
      <c r="I77" s="23"/>
      <c r="J77" s="23"/>
      <c r="K77" s="23"/>
      <c r="L77" s="23"/>
      <c r="M77" s="24"/>
    </row>
    <row r="78" spans="1:13" x14ac:dyDescent="0.25">
      <c r="A78" s="58" t="s">
        <v>119</v>
      </c>
      <c r="B78" s="34" t="s">
        <v>73</v>
      </c>
      <c r="C78" s="45"/>
      <c r="D78" s="45"/>
      <c r="E78" s="45"/>
      <c r="F78" s="36">
        <f t="shared" si="16"/>
        <v>0</v>
      </c>
      <c r="G78" s="37"/>
      <c r="H78" s="38"/>
      <c r="I78" s="23"/>
      <c r="J78" s="23"/>
      <c r="K78" s="23"/>
      <c r="L78" s="23"/>
      <c r="M78" s="24"/>
    </row>
    <row r="79" spans="1:13" x14ac:dyDescent="0.25">
      <c r="A79" s="58" t="s">
        <v>120</v>
      </c>
      <c r="B79" s="34" t="s">
        <v>75</v>
      </c>
      <c r="C79" s="45"/>
      <c r="D79" s="45"/>
      <c r="E79" s="45"/>
      <c r="F79" s="36">
        <f t="shared" si="16"/>
        <v>0</v>
      </c>
      <c r="G79" s="37"/>
      <c r="H79" s="38"/>
      <c r="I79" s="23"/>
      <c r="J79" s="23"/>
      <c r="K79" s="23"/>
      <c r="L79" s="23"/>
      <c r="M79" s="24"/>
    </row>
    <row r="80" spans="1:13" x14ac:dyDescent="0.25">
      <c r="A80" s="58" t="s">
        <v>121</v>
      </c>
      <c r="B80" s="34" t="s">
        <v>122</v>
      </c>
      <c r="C80" s="45"/>
      <c r="D80" s="45"/>
      <c r="E80" s="45"/>
      <c r="F80" s="36">
        <f>SUM(F81:F84)</f>
        <v>0</v>
      </c>
      <c r="G80" s="36">
        <f t="shared" ref="G80:M80" si="22">SUM(G81:G84)</f>
        <v>0</v>
      </c>
      <c r="H80" s="36">
        <f t="shared" si="22"/>
        <v>0</v>
      </c>
      <c r="I80" s="36">
        <f t="shared" si="22"/>
        <v>0</v>
      </c>
      <c r="J80" s="36">
        <f t="shared" si="22"/>
        <v>0</v>
      </c>
      <c r="K80" s="36">
        <f t="shared" si="22"/>
        <v>0</v>
      </c>
      <c r="L80" s="36">
        <f t="shared" si="22"/>
        <v>0</v>
      </c>
      <c r="M80" s="36">
        <f t="shared" si="22"/>
        <v>0</v>
      </c>
    </row>
    <row r="81" spans="1:13" x14ac:dyDescent="0.25">
      <c r="A81" s="58"/>
      <c r="B81" s="45" t="s">
        <v>123</v>
      </c>
      <c r="C81" s="45" t="s">
        <v>124</v>
      </c>
      <c r="D81" s="45"/>
      <c r="E81" s="45"/>
      <c r="F81" s="36">
        <f t="shared" si="16"/>
        <v>0</v>
      </c>
      <c r="G81" s="37"/>
      <c r="H81" s="38"/>
      <c r="I81" s="23"/>
      <c r="J81" s="23"/>
      <c r="K81" s="23"/>
      <c r="L81" s="23"/>
      <c r="M81" s="24"/>
    </row>
    <row r="82" spans="1:13" x14ac:dyDescent="0.25">
      <c r="A82" s="58"/>
      <c r="B82" s="45" t="s">
        <v>125</v>
      </c>
      <c r="C82" s="45" t="s">
        <v>126</v>
      </c>
      <c r="D82" s="45"/>
      <c r="E82" s="45"/>
      <c r="F82" s="36">
        <f t="shared" si="16"/>
        <v>0</v>
      </c>
      <c r="G82" s="37"/>
      <c r="H82" s="38"/>
      <c r="I82" s="23"/>
      <c r="J82" s="23"/>
      <c r="K82" s="23"/>
      <c r="L82" s="23"/>
      <c r="M82" s="24"/>
    </row>
    <row r="83" spans="1:13" x14ac:dyDescent="0.25">
      <c r="A83" s="58"/>
      <c r="B83" s="45" t="s">
        <v>127</v>
      </c>
      <c r="C83" s="45" t="s">
        <v>128</v>
      </c>
      <c r="D83" s="45"/>
      <c r="E83" s="45"/>
      <c r="F83" s="36">
        <f t="shared" si="16"/>
        <v>0</v>
      </c>
      <c r="G83" s="37"/>
      <c r="H83" s="38"/>
      <c r="I83" s="23"/>
      <c r="J83" s="23"/>
      <c r="K83" s="23"/>
      <c r="L83" s="23"/>
      <c r="M83" s="24"/>
    </row>
    <row r="84" spans="1:13" x14ac:dyDescent="0.25">
      <c r="A84" s="58"/>
      <c r="B84" s="45" t="s">
        <v>129</v>
      </c>
      <c r="C84" s="45" t="s">
        <v>130</v>
      </c>
      <c r="D84" s="45"/>
      <c r="E84" s="45"/>
      <c r="F84" s="36">
        <f t="shared" si="16"/>
        <v>0</v>
      </c>
      <c r="G84" s="37"/>
      <c r="H84" s="38"/>
      <c r="I84" s="23"/>
      <c r="J84" s="23"/>
      <c r="K84" s="23"/>
      <c r="L84" s="23"/>
      <c r="M84" s="24"/>
    </row>
    <row r="85" spans="1:13" x14ac:dyDescent="0.25">
      <c r="A85" s="58" t="s">
        <v>131</v>
      </c>
      <c r="B85" s="34" t="s">
        <v>77</v>
      </c>
      <c r="C85" s="45"/>
      <c r="D85" s="45"/>
      <c r="E85" s="45"/>
      <c r="F85" s="36">
        <f>SUM(F86:F88)</f>
        <v>0</v>
      </c>
      <c r="G85" s="36">
        <f t="shared" ref="G85:M85" si="23">SUM(G86:G88)</f>
        <v>0</v>
      </c>
      <c r="H85" s="36">
        <f t="shared" si="23"/>
        <v>0</v>
      </c>
      <c r="I85" s="36">
        <f t="shared" si="23"/>
        <v>0</v>
      </c>
      <c r="J85" s="36">
        <f t="shared" si="23"/>
        <v>0</v>
      </c>
      <c r="K85" s="36">
        <f t="shared" si="23"/>
        <v>0</v>
      </c>
      <c r="L85" s="36">
        <f t="shared" si="23"/>
        <v>0</v>
      </c>
      <c r="M85" s="36">
        <f t="shared" si="23"/>
        <v>0</v>
      </c>
    </row>
    <row r="86" spans="1:13" x14ac:dyDescent="0.25">
      <c r="B86" s="45" t="s">
        <v>132</v>
      </c>
      <c r="C86" s="45" t="s">
        <v>79</v>
      </c>
      <c r="D86" s="45"/>
      <c r="E86" s="45"/>
      <c r="F86" s="59">
        <f t="shared" si="16"/>
        <v>0</v>
      </c>
      <c r="G86" s="37"/>
      <c r="H86" s="38"/>
      <c r="I86" s="23"/>
      <c r="J86" s="23"/>
      <c r="K86" s="23"/>
      <c r="L86" s="23"/>
      <c r="M86" s="24"/>
    </row>
    <row r="87" spans="1:13" x14ac:dyDescent="0.25">
      <c r="B87" s="45" t="s">
        <v>133</v>
      </c>
      <c r="C87" s="45" t="s">
        <v>81</v>
      </c>
      <c r="D87" s="45"/>
      <c r="E87" s="45"/>
      <c r="F87" s="36">
        <f t="shared" si="16"/>
        <v>0</v>
      </c>
      <c r="G87" s="37"/>
      <c r="H87" s="38"/>
      <c r="I87" s="23"/>
      <c r="J87" s="23"/>
      <c r="K87" s="23"/>
      <c r="L87" s="23"/>
      <c r="M87" s="24"/>
    </row>
    <row r="88" spans="1:13" x14ac:dyDescent="0.25">
      <c r="B88" s="45" t="s">
        <v>134</v>
      </c>
      <c r="C88" s="45" t="s">
        <v>83</v>
      </c>
      <c r="D88" s="45"/>
      <c r="E88" s="45"/>
      <c r="F88" s="36">
        <f t="shared" si="16"/>
        <v>0</v>
      </c>
      <c r="G88" s="37"/>
      <c r="H88" s="38"/>
      <c r="I88" s="23"/>
      <c r="J88" s="23"/>
      <c r="K88" s="23"/>
      <c r="L88" s="23"/>
      <c r="M88" s="24"/>
    </row>
    <row r="89" spans="1:1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8.75" x14ac:dyDescent="0.3">
      <c r="A90" s="18" t="s">
        <v>135</v>
      </c>
      <c r="B90" s="18" t="s">
        <v>136</v>
      </c>
      <c r="C90" s="12"/>
    </row>
  </sheetData>
  <mergeCells count="2">
    <mergeCell ref="G2:G4"/>
    <mergeCell ref="H2:M2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15OPMSMT0001-28-22402</_dlc_DocId>
    <_dlc_DocIdUrl xmlns="0104a4cd-1400-468e-be1b-c7aad71d7d5a">
      <Url>https://op.msmt.cz/_layouts/15/DocIdRedir.aspx?ID=15OPMSMT0001-28-22402</Url>
      <Description>15OPMSMT0001-28-22402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6636DA4-109A-4B7D-A09F-8F3DACE119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  <ds:schemaRef ds:uri="0104a4cd-1400-468e-be1b-c7aad71d7d5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>nepovinná příloha Studie proveditelnosti FINAL NEUPRAVOVAT</dc:description>
  <cp:lastModifiedBy/>
  <dcterms:created xsi:type="dcterms:W3CDTF">2006-09-16T00:00:00Z</dcterms:created>
  <dcterms:modified xsi:type="dcterms:W3CDTF">2016-05-16T11:20:46Z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9bd2fb7d-d700-4bbd-9017-8a5efa2b3235</vt:lpwstr>
  </property>
  <property fmtid="{D5CDD505-2E9C-101B-9397-08002B2CF9AE}" pid="4" name="Komentář">
    <vt:lpwstr>s motivem, předepsané písmo Arial</vt:lpwstr>
  </property>
</Properties>
</file>