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4" i="1" l="1"/>
  <c r="C14" i="1"/>
  <c r="H9" i="1"/>
  <c r="H11" i="1" s="1"/>
  <c r="H13" i="1" s="1"/>
</calcChain>
</file>

<file path=xl/sharedStrings.xml><?xml version="1.0" encoding="utf-8"?>
<sst xmlns="http://schemas.openxmlformats.org/spreadsheetml/2006/main" count="25" uniqueCount="24">
  <si>
    <t>Doba trvání projektu</t>
  </si>
  <si>
    <t>36 měsíců</t>
  </si>
  <si>
    <t>Rozpočet projektu</t>
  </si>
  <si>
    <t>Monitorovací období</t>
  </si>
  <si>
    <t>Předfinancování</t>
  </si>
  <si>
    <t>Refundace</t>
  </si>
  <si>
    <t>Finanční ukazatele</t>
  </si>
  <si>
    <t>Záloha</t>
  </si>
  <si>
    <t>1. 1. 2017 - 31. 3. 2017</t>
  </si>
  <si>
    <t>1. ZoR</t>
  </si>
  <si>
    <t>1. 4. 2017 - 30. 9. 2017</t>
  </si>
  <si>
    <t>2. ZoR</t>
  </si>
  <si>
    <t>1. 10. 2017 - 31. 3. 2018</t>
  </si>
  <si>
    <t>3. ZoR</t>
  </si>
  <si>
    <t>Průběžný finanční ukazatel</t>
  </si>
  <si>
    <t>1. 4. 2018 - 30. 9. 2018</t>
  </si>
  <si>
    <t>4. ZoR</t>
  </si>
  <si>
    <t>1. 10. 2018 - 31. 3. 2019</t>
  </si>
  <si>
    <t>5. ZoR</t>
  </si>
  <si>
    <t>Hraniční finanční ukazatel</t>
  </si>
  <si>
    <t>1. 4. 2019 - 30. 9. 2019</t>
  </si>
  <si>
    <t>6. ZoR</t>
  </si>
  <si>
    <t>1. 10. 2019 - 31. 12. 2019</t>
  </si>
  <si>
    <t>7. 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</si>
</sst>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/>
    <xf numFmtId="44" fontId="0" fillId="0" borderId="0" xfId="0" applyNumberFormat="1" applyAlignment="1">
      <alignment horizontal="left" vertical="top"/>
    </xf>
    <xf numFmtId="44" fontId="0" fillId="0" borderId="0" xfId="0" applyNumberFormat="1" applyBorder="1"/>
    <xf numFmtId="0" fontId="0" fillId="0" borderId="0" xfId="0" applyBorder="1"/>
    <xf numFmtId="14" fontId="0" fillId="0" borderId="1" xfId="0" applyNumberFormat="1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44" fontId="0" fillId="0" borderId="8" xfId="0" applyNumberFormat="1" applyBorder="1"/>
    <xf numFmtId="14" fontId="0" fillId="2" borderId="7" xfId="0" applyNumberFormat="1" applyFill="1" applyBorder="1"/>
    <xf numFmtId="44" fontId="0" fillId="2" borderId="8" xfId="0" applyNumberFormat="1" applyFill="1" applyBorder="1"/>
    <xf numFmtId="9" fontId="0" fillId="0" borderId="0" xfId="0" applyNumberFormat="1" applyBorder="1"/>
    <xf numFmtId="9" fontId="0" fillId="0" borderId="8" xfId="0" applyNumberFormat="1" applyBorder="1"/>
    <xf numFmtId="14" fontId="0" fillId="2" borderId="9" xfId="0" applyNumberFormat="1" applyFill="1" applyBorder="1"/>
    <xf numFmtId="9" fontId="0" fillId="0" borderId="10" xfId="0" applyNumberFormat="1" applyBorder="1"/>
    <xf numFmtId="44" fontId="0" fillId="0" borderId="10" xfId="0" applyNumberFormat="1" applyBorder="1"/>
    <xf numFmtId="9" fontId="0" fillId="0" borderId="11" xfId="0" applyNumberFormat="1" applyBorder="1"/>
    <xf numFmtId="0" fontId="2" fillId="0" borderId="10" xfId="0" applyFont="1" applyBorder="1"/>
    <xf numFmtId="0" fontId="0" fillId="0" borderId="10" xfId="0" applyBorder="1"/>
    <xf numFmtId="14" fontId="0" fillId="3" borderId="7" xfId="0" applyNumberFormat="1" applyFill="1" applyBorder="1"/>
    <xf numFmtId="14" fontId="0" fillId="3" borderId="9" xfId="0" applyNumberFormat="1" applyFill="1" applyBorder="1"/>
    <xf numFmtId="0" fontId="1" fillId="0" borderId="10" xfId="0" applyFont="1" applyBorder="1"/>
    <xf numFmtId="14" fontId="0" fillId="4" borderId="7" xfId="0" applyNumberFormat="1" applyFill="1" applyBorder="1"/>
    <xf numFmtId="14" fontId="0" fillId="4" borderId="9" xfId="0" applyNumberFormat="1" applyFill="1" applyBorder="1"/>
    <xf numFmtId="44" fontId="0" fillId="0" borderId="6" xfId="0" applyNumberFormat="1" applyBorder="1"/>
    <xf numFmtId="9" fontId="0" fillId="0" borderId="0" xfId="0" applyNumberFormat="1"/>
    <xf numFmtId="9" fontId="0" fillId="0" borderId="6" xfId="0" applyNumberFormat="1" applyBorder="1"/>
    <xf numFmtId="0" fontId="0" fillId="0" borderId="12" xfId="0" applyBorder="1"/>
    <xf numFmtId="14" fontId="0" fillId="0" borderId="0" xfId="0" applyNumberFormat="1" applyAlignment="1">
      <alignment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3</xdr:row>
      <xdr:rowOff>76200</xdr:rowOff>
    </xdr:from>
    <xdr:to>
      <xdr:col>16</xdr:col>
      <xdr:colOff>342900</xdr:colOff>
      <xdr:row>7</xdr:row>
      <xdr:rowOff>76200</xdr:rowOff>
    </xdr:to>
    <xdr:sp macro="" textlink="">
      <xdr:nvSpPr>
        <xdr:cNvPr id="2" name="Čárový popisek 1 1"/>
        <xdr:cNvSpPr/>
      </xdr:nvSpPr>
      <xdr:spPr>
        <a:xfrm>
          <a:off x="10810875" y="847725"/>
          <a:ext cx="2838450" cy="790575"/>
        </a:xfrm>
        <a:prstGeom prst="borderCallout1">
          <a:avLst>
            <a:gd name="adj1" fmla="val 45554"/>
            <a:gd name="adj2" fmla="val -536"/>
            <a:gd name="adj3" fmla="val 112500"/>
            <a:gd name="adj4" fmla="val -3833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Celkem je naplánováno</a:t>
          </a:r>
          <a:r>
            <a:rPr lang="cs-CZ" sz="1100" baseline="0"/>
            <a:t> vyúčtování ve výši 7 milionů Kč.  Je tedy nutné vyúčtovat alespoň 5,6 milionů Kč (80% souhrnné plánované částky vyúčtování)</a:t>
          </a:r>
        </a:p>
        <a:p>
          <a:pPr algn="l"/>
          <a:endParaRPr lang="cs-CZ" sz="1100"/>
        </a:p>
      </xdr:txBody>
    </xdr:sp>
    <xdr:clientData/>
  </xdr:twoCellAnchor>
  <xdr:twoCellAnchor>
    <xdr:from>
      <xdr:col>14</xdr:col>
      <xdr:colOff>161925</xdr:colOff>
      <xdr:row>11</xdr:row>
      <xdr:rowOff>28575</xdr:rowOff>
    </xdr:from>
    <xdr:to>
      <xdr:col>18</xdr:col>
      <xdr:colOff>542925</xdr:colOff>
      <xdr:row>14</xdr:row>
      <xdr:rowOff>180975</xdr:rowOff>
    </xdr:to>
    <xdr:sp macro="" textlink="">
      <xdr:nvSpPr>
        <xdr:cNvPr id="3" name="Čárový popisek 1 2"/>
        <xdr:cNvSpPr/>
      </xdr:nvSpPr>
      <xdr:spPr>
        <a:xfrm>
          <a:off x="12249150" y="2381250"/>
          <a:ext cx="2819400" cy="752475"/>
        </a:xfrm>
        <a:prstGeom prst="borderCallout1">
          <a:avLst>
            <a:gd name="adj1" fmla="val 45554"/>
            <a:gd name="adj2" fmla="val -536"/>
            <a:gd name="adj3" fmla="val -15348"/>
            <a:gd name="adj4" fmla="val -48806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U hraničního finančního ukazatele je nutné mít vyúčtováno alespoň 60% plánované</a:t>
          </a:r>
          <a:r>
            <a:rPr lang="cs-CZ" sz="1100" baseline="0"/>
            <a:t> částky, v tomto případě je nutné vyúčtovat alespoň 9 mil. Kč.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workbookViewId="0">
      <selection activeCell="H18" sqref="H18"/>
    </sheetView>
  </sheetViews>
  <sheetFormatPr defaultRowHeight="15" x14ac:dyDescent="0.25"/>
  <cols>
    <col min="1" max="1" width="19" customWidth="1"/>
    <col min="2" max="2" width="16.140625" customWidth="1"/>
    <col min="3" max="3" width="19.28515625" customWidth="1"/>
    <col min="4" max="4" width="3.28515625" customWidth="1"/>
    <col min="5" max="5" width="4.85546875" customWidth="1"/>
    <col min="6" max="6" width="17.42578125" customWidth="1"/>
    <col min="7" max="7" width="3.5703125" customWidth="1"/>
    <col min="8" max="8" width="17" customWidth="1"/>
    <col min="9" max="9" width="2.28515625" customWidth="1"/>
    <col min="10" max="10" width="7.85546875" customWidth="1"/>
    <col min="11" max="11" width="7.140625" customWidth="1"/>
  </cols>
  <sheetData>
    <row r="1" spans="1:11" ht="30" x14ac:dyDescent="0.25">
      <c r="A1" s="33" t="s">
        <v>0</v>
      </c>
      <c r="B1" s="2" t="s">
        <v>1</v>
      </c>
      <c r="C1" s="3"/>
    </row>
    <row r="2" spans="1:11" x14ac:dyDescent="0.25">
      <c r="A2" s="33" t="s">
        <v>2</v>
      </c>
      <c r="B2" s="4">
        <v>20000000</v>
      </c>
      <c r="C2" s="3"/>
    </row>
    <row r="3" spans="1:11" ht="15.75" thickBot="1" x14ac:dyDescent="0.3">
      <c r="A3" s="1"/>
      <c r="C3" s="5"/>
      <c r="E3" s="6"/>
      <c r="G3" s="6"/>
    </row>
    <row r="4" spans="1:11" ht="16.5" thickTop="1" thickBot="1" x14ac:dyDescent="0.3">
      <c r="A4" s="7" t="s">
        <v>3</v>
      </c>
      <c r="B4" s="34" t="s">
        <v>4</v>
      </c>
      <c r="C4" s="34"/>
      <c r="D4" s="35"/>
      <c r="E4" s="36" t="s">
        <v>5</v>
      </c>
      <c r="F4" s="37"/>
      <c r="G4" s="36" t="s">
        <v>6</v>
      </c>
      <c r="H4" s="36"/>
      <c r="I4" s="37"/>
      <c r="J4" s="6"/>
    </row>
    <row r="5" spans="1:11" ht="15.75" thickTop="1" x14ac:dyDescent="0.25">
      <c r="A5" s="8"/>
      <c r="B5" s="6"/>
      <c r="D5" s="6"/>
      <c r="E5" s="32"/>
      <c r="F5" s="9"/>
      <c r="G5" s="10"/>
      <c r="H5" s="10"/>
      <c r="I5" s="9"/>
    </row>
    <row r="6" spans="1:11" x14ac:dyDescent="0.25">
      <c r="A6" s="11"/>
      <c r="B6" s="6" t="s">
        <v>7</v>
      </c>
      <c r="C6" s="5">
        <v>5000000</v>
      </c>
      <c r="D6" s="12"/>
      <c r="E6" s="6"/>
      <c r="F6" s="13">
        <v>0</v>
      </c>
      <c r="G6" s="6"/>
      <c r="H6" s="6"/>
      <c r="I6" s="12"/>
    </row>
    <row r="7" spans="1:11" x14ac:dyDescent="0.25">
      <c r="A7" s="14" t="s">
        <v>8</v>
      </c>
      <c r="B7" s="6" t="s">
        <v>9</v>
      </c>
      <c r="C7" s="5">
        <v>1000000</v>
      </c>
      <c r="D7" s="12"/>
      <c r="E7" s="6"/>
      <c r="F7" s="15">
        <v>1000000</v>
      </c>
      <c r="G7" s="16"/>
      <c r="H7" s="5"/>
      <c r="I7" s="17"/>
      <c r="J7" s="6"/>
    </row>
    <row r="8" spans="1:11" x14ac:dyDescent="0.25">
      <c r="A8" s="14" t="s">
        <v>10</v>
      </c>
      <c r="B8" s="6" t="s">
        <v>11</v>
      </c>
      <c r="C8" s="5">
        <v>3000000</v>
      </c>
      <c r="D8" s="12"/>
      <c r="E8" s="6"/>
      <c r="F8" s="15">
        <v>3000000</v>
      </c>
      <c r="G8" s="16"/>
      <c r="H8" s="16"/>
      <c r="I8" s="17"/>
      <c r="J8" s="6"/>
    </row>
    <row r="9" spans="1:11" ht="15.75" thickBot="1" x14ac:dyDescent="0.3">
      <c r="A9" s="18" t="s">
        <v>12</v>
      </c>
      <c r="B9" s="6" t="s">
        <v>13</v>
      </c>
      <c r="C9" s="5">
        <v>1000000</v>
      </c>
      <c r="D9" s="12"/>
      <c r="E9" s="6"/>
      <c r="F9" s="15">
        <v>3000000</v>
      </c>
      <c r="G9" s="19"/>
      <c r="H9" s="20">
        <f>F7+F8+F9</f>
        <v>7000000</v>
      </c>
      <c r="I9" s="21"/>
      <c r="J9" s="22" t="s">
        <v>14</v>
      </c>
      <c r="K9" s="23"/>
    </row>
    <row r="10" spans="1:11" ht="15.75" thickTop="1" x14ac:dyDescent="0.25">
      <c r="A10" s="24" t="s">
        <v>15</v>
      </c>
      <c r="B10" s="6" t="s">
        <v>16</v>
      </c>
      <c r="C10" s="5">
        <v>4000000</v>
      </c>
      <c r="D10" s="12"/>
      <c r="E10" s="6"/>
      <c r="F10" s="13">
        <v>4000000</v>
      </c>
      <c r="G10" s="16"/>
      <c r="H10" s="16"/>
      <c r="I10" s="17"/>
    </row>
    <row r="11" spans="1:11" ht="15.75" thickBot="1" x14ac:dyDescent="0.3">
      <c r="A11" s="25" t="s">
        <v>17</v>
      </c>
      <c r="B11" s="6" t="s">
        <v>18</v>
      </c>
      <c r="C11" s="5">
        <v>2000000</v>
      </c>
      <c r="D11" s="12"/>
      <c r="E11" s="6"/>
      <c r="F11" s="13">
        <v>4000000</v>
      </c>
      <c r="G11" s="19"/>
      <c r="H11" s="20">
        <f>H9+F10+F11</f>
        <v>15000000</v>
      </c>
      <c r="I11" s="21"/>
      <c r="J11" s="26" t="s">
        <v>19</v>
      </c>
      <c r="K11" s="23"/>
    </row>
    <row r="12" spans="1:11" ht="15.75" thickTop="1" x14ac:dyDescent="0.25">
      <c r="A12" s="27" t="s">
        <v>20</v>
      </c>
      <c r="B12" s="6" t="s">
        <v>21</v>
      </c>
      <c r="C12" s="5">
        <v>3000000</v>
      </c>
      <c r="D12" s="12"/>
      <c r="E12" s="6"/>
      <c r="F12" s="13">
        <v>4000000</v>
      </c>
      <c r="G12" s="16"/>
      <c r="H12" s="16"/>
      <c r="I12" s="17"/>
    </row>
    <row r="13" spans="1:11" ht="15.75" thickBot="1" x14ac:dyDescent="0.3">
      <c r="A13" s="28" t="s">
        <v>22</v>
      </c>
      <c r="B13" s="6" t="s">
        <v>23</v>
      </c>
      <c r="C13" s="5">
        <v>1000000</v>
      </c>
      <c r="D13" s="12"/>
      <c r="E13" s="6"/>
      <c r="F13" s="13">
        <v>1000000</v>
      </c>
      <c r="G13" s="19"/>
      <c r="H13" s="20">
        <f>H11+F12+F13</f>
        <v>20000000</v>
      </c>
      <c r="I13" s="21"/>
      <c r="J13" s="22" t="s">
        <v>14</v>
      </c>
      <c r="K13" s="23"/>
    </row>
    <row r="14" spans="1:11" ht="15.75" thickTop="1" x14ac:dyDescent="0.25">
      <c r="A14" s="1"/>
      <c r="B14" s="10"/>
      <c r="C14" s="29">
        <f>SUM(C6:C13)</f>
        <v>20000000</v>
      </c>
      <c r="D14" s="10"/>
      <c r="E14" s="10"/>
      <c r="F14" s="29">
        <f>SUM(F6:F13)</f>
        <v>20000000</v>
      </c>
      <c r="G14" s="30"/>
      <c r="H14" s="31"/>
      <c r="I14" s="31"/>
    </row>
    <row r="15" spans="1:11" x14ac:dyDescent="0.25">
      <c r="A15" s="1"/>
      <c r="C15" s="6"/>
    </row>
    <row r="16" spans="1:11" x14ac:dyDescent="0.25">
      <c r="A16" s="1"/>
      <c r="C16" s="6"/>
    </row>
  </sheetData>
  <mergeCells count="3">
    <mergeCell ref="B4:D4"/>
    <mergeCell ref="E4:F4"/>
    <mergeCell ref="G4:I4"/>
  </mergeCells>
  <pageMargins left="0.70866141732283472" right="0.70866141732283472" top="0.94488188976377963" bottom="0.9055118110236221" header="0.31496062992125984" footer="0.19685039370078741"/>
  <pageSetup paperSize="8" orientation="landscape" r:id="rId1"/>
  <headerFooter scaleWithDoc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15OPMSMT0001-3-2040</_dlc_DocId>
    <_dlc_DocIdUrl xmlns="0104a4cd-1400-468e-be1b-c7aad71d7d5a">
      <Url>https://op.msmt.cz/_layouts/15/DocIdRedir.aspx?ID=15OPMSMT0001-3-2040</Url>
      <Description>15OPMSMT0001-3-2040</Description>
    </_dlc_DocIdUrl>
  </documentManagement>
</p:properties>
</file>

<file path=customXml/itemProps1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73AAA26-C1DD-47A5-89A5-45E2BAC403C5}">
  <ds:schemaRefs>
    <ds:schemaRef ds:uri="http://purl.org/dc/dcmitype/"/>
    <ds:schemaRef ds:uri="http://schemas.microsoft.com/office/2006/metadata/properties"/>
    <ds:schemaRef ds:uri="http://schemas.microsoft.com/sharepoint/v3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104a4cd-1400-468e-be1b-c7aad71d7d5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2016-03-01T08:37:26Z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b8326558-6dbb-4c51-acc7-ba770f05bdee</vt:lpwstr>
  </property>
  <property fmtid="{D5CDD505-2E9C-101B-9397-08002B2CF9AE}" pid="4" name="Komentář">
    <vt:lpwstr>předepsané písmo Arial</vt:lpwstr>
  </property>
</Properties>
</file>