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04449B70-3154-4763-8246-B99A1615E182}" xr6:coauthVersionLast="47" xr6:coauthVersionMax="47" xr10:uidLastSave="{00000000-0000-0000-0000-000000000000}"/>
  <bookViews>
    <workbookView xWindow="-120" yWindow="-120" windowWidth="29040" windowHeight="15840" activeTab="1" xr2:uid="{71E8F81D-CBBB-411A-930C-136362C0960A}"/>
  </bookViews>
  <sheets>
    <sheet name="Vstupní data" sheetId="2" r:id="rId1"/>
    <sheet name="Výpočet" sheetId="3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7" i="2"/>
  <c r="D29" i="2"/>
  <c r="E29" i="2"/>
  <c r="F29" i="2"/>
  <c r="I29" i="2"/>
  <c r="J29" i="2"/>
  <c r="D30" i="2"/>
  <c r="E30" i="2"/>
  <c r="F30" i="2"/>
  <c r="I30" i="2"/>
  <c r="J30" i="2"/>
  <c r="D31" i="2"/>
  <c r="E31" i="2"/>
  <c r="F31" i="2"/>
  <c r="I31" i="2"/>
  <c r="J31" i="2"/>
  <c r="D32" i="2"/>
  <c r="E32" i="2"/>
  <c r="F32" i="2"/>
  <c r="I32" i="2"/>
  <c r="J32" i="2"/>
  <c r="D33" i="2"/>
  <c r="E33" i="2"/>
  <c r="F33" i="2"/>
  <c r="I33" i="2"/>
  <c r="J33" i="2"/>
  <c r="D34" i="2"/>
  <c r="E34" i="2"/>
  <c r="F34" i="2"/>
  <c r="I34" i="2"/>
  <c r="J34" i="2"/>
  <c r="D35" i="2"/>
  <c r="E35" i="2"/>
  <c r="F35" i="2"/>
  <c r="I35" i="2"/>
  <c r="J35" i="2"/>
  <c r="D36" i="2"/>
  <c r="E36" i="2"/>
  <c r="F36" i="2"/>
  <c r="I36" i="2"/>
  <c r="J36" i="2"/>
  <c r="D37" i="2"/>
  <c r="E37" i="2"/>
  <c r="F37" i="2"/>
  <c r="I37" i="2"/>
  <c r="J37" i="2"/>
  <c r="D38" i="2"/>
  <c r="E38" i="2"/>
  <c r="F38" i="2"/>
  <c r="I38" i="2"/>
  <c r="J38" i="2"/>
  <c r="D39" i="2"/>
  <c r="E39" i="2"/>
  <c r="F39" i="2"/>
  <c r="I39" i="2"/>
  <c r="J39" i="2"/>
  <c r="D40" i="2"/>
  <c r="E40" i="2"/>
  <c r="F40" i="2"/>
  <c r="I40" i="2"/>
  <c r="J40" i="2"/>
  <c r="D41" i="2"/>
  <c r="E41" i="2"/>
  <c r="F41" i="2"/>
  <c r="I41" i="2"/>
  <c r="J41" i="2"/>
  <c r="D42" i="2"/>
  <c r="E42" i="2"/>
  <c r="F42" i="2"/>
  <c r="I42" i="2"/>
  <c r="J42" i="2"/>
  <c r="D43" i="2"/>
  <c r="E43" i="2"/>
  <c r="F43" i="2"/>
  <c r="I43" i="2"/>
  <c r="J43" i="2"/>
  <c r="D44" i="2"/>
  <c r="E44" i="2"/>
  <c r="F44" i="2"/>
  <c r="I44" i="2"/>
  <c r="J44" i="2"/>
  <c r="D45" i="2"/>
  <c r="E45" i="2"/>
  <c r="F45" i="2"/>
  <c r="I45" i="2"/>
  <c r="J45" i="2"/>
  <c r="D46" i="2"/>
  <c r="E46" i="2"/>
  <c r="F46" i="2"/>
  <c r="I46" i="2"/>
  <c r="J46" i="2"/>
  <c r="D47" i="2"/>
  <c r="E47" i="2"/>
  <c r="F47" i="2"/>
  <c r="I47" i="2"/>
  <c r="J47" i="2"/>
  <c r="D48" i="2"/>
  <c r="E48" i="2"/>
  <c r="F48" i="2"/>
  <c r="I48" i="2"/>
  <c r="J48" i="2"/>
  <c r="D49" i="2"/>
  <c r="E49" i="2"/>
  <c r="F49" i="2"/>
  <c r="I49" i="2"/>
  <c r="J49" i="2"/>
  <c r="D50" i="2"/>
  <c r="E50" i="2"/>
  <c r="F50" i="2"/>
  <c r="I50" i="2"/>
  <c r="J50" i="2"/>
  <c r="D51" i="2"/>
  <c r="E51" i="2"/>
  <c r="F51" i="2"/>
  <c r="I51" i="2"/>
  <c r="J51" i="2"/>
  <c r="D52" i="2"/>
  <c r="E52" i="2"/>
  <c r="F52" i="2"/>
  <c r="I52" i="2"/>
  <c r="J52" i="2"/>
  <c r="D53" i="2"/>
  <c r="E53" i="2"/>
  <c r="F53" i="2"/>
  <c r="I53" i="2"/>
  <c r="J53" i="2"/>
  <c r="D54" i="2"/>
  <c r="E54" i="2"/>
  <c r="F54" i="2"/>
  <c r="I54" i="2"/>
  <c r="J54" i="2"/>
  <c r="D55" i="2"/>
  <c r="E55" i="2"/>
  <c r="F55" i="2"/>
  <c r="I55" i="2"/>
  <c r="J55" i="2"/>
  <c r="D56" i="2"/>
  <c r="E56" i="2"/>
  <c r="F56" i="2"/>
  <c r="I56" i="2"/>
  <c r="J56" i="2"/>
  <c r="D57" i="2"/>
  <c r="E57" i="2"/>
  <c r="F57" i="2"/>
  <c r="I57" i="2"/>
  <c r="J57" i="2"/>
  <c r="D58" i="2"/>
  <c r="E58" i="2"/>
  <c r="F58" i="2"/>
  <c r="I58" i="2"/>
  <c r="J58" i="2"/>
  <c r="D59" i="2"/>
  <c r="E59" i="2"/>
  <c r="F59" i="2"/>
  <c r="I59" i="2"/>
  <c r="J59" i="2"/>
  <c r="D60" i="2"/>
  <c r="E60" i="2"/>
  <c r="F60" i="2"/>
  <c r="I60" i="2"/>
  <c r="J60" i="2"/>
  <c r="D61" i="2"/>
  <c r="E61" i="2"/>
  <c r="F61" i="2"/>
  <c r="I61" i="2"/>
  <c r="J61" i="2"/>
  <c r="D62" i="2"/>
  <c r="E62" i="2"/>
  <c r="F62" i="2"/>
  <c r="I62" i="2"/>
  <c r="J62" i="2"/>
  <c r="D63" i="2"/>
  <c r="E63" i="2"/>
  <c r="F63" i="2"/>
  <c r="I63" i="2"/>
  <c r="J63" i="2"/>
  <c r="D64" i="2"/>
  <c r="E64" i="2"/>
  <c r="F64" i="2"/>
  <c r="I64" i="2"/>
  <c r="J64" i="2"/>
  <c r="D65" i="2"/>
  <c r="E65" i="2"/>
  <c r="F65" i="2"/>
  <c r="I65" i="2"/>
  <c r="J65" i="2"/>
  <c r="D66" i="2"/>
  <c r="E66" i="2"/>
  <c r="F66" i="2"/>
  <c r="I66" i="2"/>
  <c r="J66" i="2"/>
  <c r="D67" i="2"/>
  <c r="E67" i="2"/>
  <c r="F67" i="2"/>
  <c r="I67" i="2"/>
  <c r="J67" i="2"/>
  <c r="D68" i="2"/>
  <c r="E68" i="2"/>
  <c r="F68" i="2"/>
  <c r="I68" i="2"/>
  <c r="J68" i="2"/>
  <c r="D69" i="2"/>
  <c r="E69" i="2"/>
  <c r="F69" i="2"/>
  <c r="I69" i="2"/>
  <c r="J69" i="2"/>
  <c r="D70" i="2"/>
  <c r="E70" i="2"/>
  <c r="F70" i="2"/>
  <c r="I70" i="2"/>
  <c r="J70" i="2"/>
  <c r="D71" i="2"/>
  <c r="E71" i="2"/>
  <c r="F71" i="2"/>
  <c r="I71" i="2"/>
  <c r="J71" i="2"/>
  <c r="D72" i="2"/>
  <c r="E72" i="2"/>
  <c r="F72" i="2"/>
  <c r="I72" i="2"/>
  <c r="J72" i="2"/>
  <c r="D73" i="2"/>
  <c r="E73" i="2"/>
  <c r="F73" i="2"/>
  <c r="I73" i="2"/>
  <c r="J73" i="2"/>
  <c r="D74" i="2"/>
  <c r="E74" i="2"/>
  <c r="F74" i="2"/>
  <c r="I74" i="2"/>
  <c r="J74" i="2"/>
  <c r="D75" i="2"/>
  <c r="E75" i="2"/>
  <c r="F75" i="2"/>
  <c r="I75" i="2"/>
  <c r="J75" i="2"/>
  <c r="D76" i="2"/>
  <c r="E76" i="2"/>
  <c r="F76" i="2"/>
  <c r="I76" i="2"/>
  <c r="J76" i="2"/>
  <c r="D77" i="2"/>
  <c r="E77" i="2"/>
  <c r="F77" i="2"/>
  <c r="I77" i="2"/>
  <c r="J77" i="2"/>
  <c r="D78" i="2"/>
  <c r="E78" i="2"/>
  <c r="F78" i="2"/>
  <c r="I78" i="2"/>
  <c r="J78" i="2"/>
  <c r="D79" i="2"/>
  <c r="E79" i="2"/>
  <c r="F79" i="2"/>
  <c r="I79" i="2"/>
  <c r="J79" i="2"/>
  <c r="D80" i="2"/>
  <c r="E80" i="2"/>
  <c r="F80" i="2"/>
  <c r="I80" i="2"/>
  <c r="J80" i="2"/>
  <c r="D81" i="2"/>
  <c r="E81" i="2"/>
  <c r="F81" i="2"/>
  <c r="I81" i="2"/>
  <c r="J81" i="2"/>
  <c r="D82" i="2"/>
  <c r="E82" i="2"/>
  <c r="F82" i="2"/>
  <c r="I82" i="2"/>
  <c r="J82" i="2"/>
  <c r="D83" i="2"/>
  <c r="E83" i="2"/>
  <c r="F83" i="2"/>
  <c r="I83" i="2"/>
  <c r="J83" i="2"/>
  <c r="D84" i="2"/>
  <c r="E84" i="2"/>
  <c r="F84" i="2"/>
  <c r="I84" i="2"/>
  <c r="J84" i="2"/>
  <c r="D85" i="2"/>
  <c r="E85" i="2"/>
  <c r="F85" i="2"/>
  <c r="I85" i="2"/>
  <c r="J85" i="2"/>
  <c r="D86" i="2"/>
  <c r="E86" i="2"/>
  <c r="F86" i="2"/>
  <c r="I86" i="2"/>
  <c r="J86" i="2"/>
  <c r="D87" i="2"/>
  <c r="E87" i="2"/>
  <c r="F87" i="2"/>
  <c r="I87" i="2"/>
  <c r="J87" i="2"/>
  <c r="D88" i="2"/>
  <c r="E88" i="2"/>
  <c r="F88" i="2"/>
  <c r="I88" i="2"/>
  <c r="J88" i="2"/>
  <c r="D89" i="2"/>
  <c r="E89" i="2"/>
  <c r="F89" i="2"/>
  <c r="I89" i="2"/>
  <c r="J89" i="2"/>
  <c r="D90" i="2"/>
  <c r="E90" i="2"/>
  <c r="F90" i="2"/>
  <c r="I90" i="2"/>
  <c r="J90" i="2"/>
  <c r="D91" i="2"/>
  <c r="E91" i="2"/>
  <c r="F91" i="2"/>
  <c r="I91" i="2"/>
  <c r="J91" i="2"/>
  <c r="D92" i="2"/>
  <c r="E92" i="2"/>
  <c r="F92" i="2"/>
  <c r="I92" i="2"/>
  <c r="J92" i="2"/>
  <c r="D93" i="2"/>
  <c r="E93" i="2"/>
  <c r="F93" i="2"/>
  <c r="I93" i="2"/>
  <c r="J93" i="2"/>
  <c r="D94" i="2"/>
  <c r="E94" i="2"/>
  <c r="F94" i="2"/>
  <c r="I94" i="2"/>
  <c r="J94" i="2"/>
  <c r="D95" i="2"/>
  <c r="E95" i="2"/>
  <c r="F95" i="2"/>
  <c r="I95" i="2"/>
  <c r="J95" i="2"/>
  <c r="D96" i="2"/>
  <c r="E96" i="2"/>
  <c r="F96" i="2"/>
  <c r="I96" i="2"/>
  <c r="J96" i="2"/>
  <c r="D97" i="2"/>
  <c r="E97" i="2"/>
  <c r="F97" i="2"/>
  <c r="I97" i="2"/>
  <c r="J97" i="2"/>
  <c r="D98" i="2"/>
  <c r="E98" i="2"/>
  <c r="F98" i="2"/>
  <c r="I98" i="2"/>
  <c r="J98" i="2"/>
  <c r="D99" i="2"/>
  <c r="E99" i="2"/>
  <c r="F99" i="2"/>
  <c r="I99" i="2"/>
  <c r="J99" i="2"/>
  <c r="D100" i="2"/>
  <c r="E100" i="2"/>
  <c r="F100" i="2"/>
  <c r="I100" i="2"/>
  <c r="J100" i="2"/>
  <c r="D101" i="2"/>
  <c r="E101" i="2"/>
  <c r="F101" i="2"/>
  <c r="I101" i="2"/>
  <c r="J101" i="2"/>
  <c r="D102" i="2"/>
  <c r="E102" i="2"/>
  <c r="F102" i="2"/>
  <c r="I102" i="2"/>
  <c r="J102" i="2"/>
  <c r="D103" i="2"/>
  <c r="E103" i="2"/>
  <c r="F103" i="2"/>
  <c r="I103" i="2"/>
  <c r="J103" i="2"/>
  <c r="D104" i="2"/>
  <c r="E104" i="2"/>
  <c r="F104" i="2"/>
  <c r="I104" i="2"/>
  <c r="J104" i="2"/>
  <c r="D105" i="2"/>
  <c r="E105" i="2"/>
  <c r="F105" i="2"/>
  <c r="I105" i="2"/>
  <c r="J105" i="2"/>
  <c r="D106" i="2"/>
  <c r="E106" i="2"/>
  <c r="F106" i="2"/>
  <c r="I106" i="2"/>
  <c r="J106" i="2"/>
  <c r="D107" i="2"/>
  <c r="E107" i="2"/>
  <c r="F107" i="2"/>
  <c r="I107" i="2"/>
  <c r="J107" i="2"/>
  <c r="D108" i="2"/>
  <c r="E108" i="2"/>
  <c r="F108" i="2"/>
  <c r="I108" i="2"/>
  <c r="J108" i="2"/>
  <c r="D109" i="2"/>
  <c r="E109" i="2"/>
  <c r="F109" i="2"/>
  <c r="I109" i="2"/>
  <c r="J109" i="2"/>
  <c r="D110" i="2"/>
  <c r="E110" i="2"/>
  <c r="F110" i="2"/>
  <c r="I110" i="2"/>
  <c r="J110" i="2"/>
  <c r="D111" i="2"/>
  <c r="E111" i="2"/>
  <c r="F111" i="2"/>
  <c r="I111" i="2"/>
  <c r="J111" i="2"/>
  <c r="D112" i="2"/>
  <c r="E112" i="2"/>
  <c r="F112" i="2"/>
  <c r="I112" i="2"/>
  <c r="J112" i="2"/>
  <c r="D113" i="2"/>
  <c r="E113" i="2"/>
  <c r="F113" i="2"/>
  <c r="I113" i="2"/>
  <c r="J113" i="2"/>
  <c r="D114" i="2"/>
  <c r="E114" i="2"/>
  <c r="F114" i="2"/>
  <c r="I114" i="2"/>
  <c r="J114" i="2"/>
  <c r="D115" i="2"/>
  <c r="E115" i="2"/>
  <c r="F115" i="2"/>
  <c r="I115" i="2"/>
  <c r="J115" i="2"/>
  <c r="D116" i="2"/>
  <c r="E116" i="2"/>
  <c r="F116" i="2"/>
  <c r="I116" i="2"/>
  <c r="J116" i="2"/>
  <c r="I6" i="3" l="1"/>
  <c r="H6" i="3" s="1"/>
  <c r="I7" i="3"/>
  <c r="H7" i="3" s="1"/>
  <c r="I8" i="3"/>
  <c r="H8" i="3" s="1"/>
  <c r="I9" i="3"/>
  <c r="H9" i="3" s="1"/>
  <c r="K9" i="3" s="1"/>
  <c r="I10" i="3"/>
  <c r="H10" i="3" s="1"/>
  <c r="K10" i="3" s="1"/>
  <c r="I11" i="3"/>
  <c r="H11" i="3" s="1"/>
  <c r="K11" i="3" s="1"/>
  <c r="J11" i="3"/>
  <c r="I12" i="3"/>
  <c r="H12" i="3" s="1"/>
  <c r="K12" i="3" s="1"/>
  <c r="I13" i="3"/>
  <c r="H13" i="3" s="1"/>
  <c r="K13" i="3" s="1"/>
  <c r="I14" i="3"/>
  <c r="H14" i="3" s="1"/>
  <c r="K14" i="3" s="1"/>
  <c r="I15" i="3"/>
  <c r="H15" i="3" s="1"/>
  <c r="K15" i="3" s="1"/>
  <c r="J15" i="3"/>
  <c r="I16" i="3"/>
  <c r="H16" i="3" s="1"/>
  <c r="K16" i="3" s="1"/>
  <c r="I17" i="3"/>
  <c r="H17" i="3" s="1"/>
  <c r="K17" i="3" s="1"/>
  <c r="I18" i="3"/>
  <c r="H18" i="3" s="1"/>
  <c r="K18" i="3" s="1"/>
  <c r="I19" i="3"/>
  <c r="H19" i="3" s="1"/>
  <c r="K19" i="3" s="1"/>
  <c r="J19" i="3"/>
  <c r="I20" i="3"/>
  <c r="H20" i="3" s="1"/>
  <c r="K20" i="3" s="1"/>
  <c r="I21" i="3"/>
  <c r="H21" i="3" s="1"/>
  <c r="K21" i="3" s="1"/>
  <c r="I22" i="3"/>
  <c r="H22" i="3" s="1"/>
  <c r="K22" i="3" s="1"/>
  <c r="I23" i="3"/>
  <c r="H23" i="3" s="1"/>
  <c r="K23" i="3" s="1"/>
  <c r="J23" i="3"/>
  <c r="I24" i="3"/>
  <c r="H24" i="3" s="1"/>
  <c r="K24" i="3" s="1"/>
  <c r="I25" i="3"/>
  <c r="H25" i="3" s="1"/>
  <c r="K25" i="3" s="1"/>
  <c r="I5" i="3"/>
  <c r="H5" i="3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J21" i="3" l="1"/>
  <c r="J25" i="3"/>
  <c r="J9" i="3"/>
  <c r="J13" i="3"/>
  <c r="J17" i="3"/>
  <c r="K7" i="3"/>
  <c r="J7" i="3"/>
  <c r="J24" i="3"/>
  <c r="J22" i="3"/>
  <c r="J20" i="3"/>
  <c r="J18" i="3"/>
  <c r="J16" i="3"/>
  <c r="J14" i="3"/>
  <c r="J12" i="3"/>
  <c r="J10" i="3"/>
  <c r="J8" i="3"/>
  <c r="K8" i="3" s="1"/>
  <c r="J6" i="3"/>
  <c r="K6" i="3" s="1"/>
  <c r="J5" i="3"/>
  <c r="K5" i="3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I13" i="2" s="1"/>
  <c r="F12" i="2"/>
  <c r="I12" i="2" s="1"/>
  <c r="F11" i="2"/>
  <c r="I11" i="2" s="1"/>
  <c r="F10" i="2" l="1"/>
  <c r="I10" i="2" s="1"/>
  <c r="F9" i="2"/>
  <c r="I9" i="2" s="1"/>
  <c r="F8" i="2"/>
  <c r="I8" i="2" s="1"/>
  <c r="F7" i="2"/>
  <c r="I7" i="2" s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7" i="2"/>
  <c r="E8" i="2"/>
  <c r="E9" i="2"/>
  <c r="E10" i="2"/>
  <c r="E1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7" i="2"/>
  <c r="E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052A6AD4-DB28-45CF-A3F2-A56567B8643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Stačí bez titulů, pokud nemáte dva pracovníky téhož jména, které potřebujete rozlišit (lze rozlišit i jinak, než tituly). Jednoho pracovníka s 1 smlouvou je nutno uvádět vždy stejně. Pokud má pracovník více smluv, je nutné ve jméně opět rozlišit (např. smlouva 1, smlouva 2), jelikož z každé smlouvy plyne vlastní nárok.</t>
        </r>
      </text>
    </comment>
    <comment ref="G6" authorId="0" shapeId="0" xr:uid="{46B0BFF9-3004-46C3-B8E0-5D48EB5B1107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02F9EBA7-9878-44C5-93DC-18E37D856A4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Doplňte počet odpracovaných hodin, hodin dovolené, svátků, pracovní neschopnosti a další překážek v práci. Nebylo-li čerpáno neplacené volno, měl by tento počet hodin odpovídat úvazku násobenému počtem pracovních dnů a 8 hodinami (viz sloupec I). Pro zjednodušení lze použít hodnoty ze sloupce I. Pokud máte informaci o neplaceném volnu daného pracovníka, počet hodin ze sloupce I o příslušný počet hodin neplaceného volna snižte.
Jako základ nelze použít data z pracovních výkazů, jelikož nemusí být z projektu hrazeny všechny hodiny (např. OČR není hrazena nikdy, ale do počtu odpracovaných hodin je nutné ji započítat).</t>
        </r>
      </text>
    </comment>
    <comment ref="I6" authorId="0" shapeId="0" xr:uid="{8CA9DC2A-0D76-463C-9149-E8F461326C8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Počet prac. dnů * pracovní úvazek * 8</t>
        </r>
      </text>
    </comment>
    <comment ref="J6" authorId="0" shapeId="0" xr:uid="{9EB36BB8-0BDA-4341-83DF-2A46F5F32F6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K6" authorId="0" shapeId="0" xr:uid="{36C0A0F3-B0ED-4C7C-ACFB-CABD76D4F8AC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Pomocný součin PD*TDP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4" authorId="0" shapeId="0" xr:uid="{EFD39F53-682B-4839-B750-312E8A6E76F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Standardně 5, jedná-li se o smlouvu na akademickou či pedagogickou činnost, kde část úvazku je vyčleněna pro projekt, bude nárok 8 týdnů.</t>
        </r>
      </text>
    </comment>
    <comment ref="G4" authorId="0" shapeId="0" xr:uid="{14E1E458-2E55-4023-BB32-D31FE920A361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Za nepřetržité trvání pracovního poměru se považuje i skončení dosavadního a bezprostředně navazující vznik nového pracovního poměru zaměstnance k témuž zaměstnavateli.</t>
        </r>
      </text>
    </comment>
    <comment ref="J4" authorId="0" shapeId="0" xr:uid="{B0F3F022-7FFC-4450-91F7-E697F8864816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Zde pozor, nemůže být více než 52. Pokud ano, je někde ve vyplněných datech chyba.</t>
        </r>
      </text>
    </comment>
  </commentList>
</comments>
</file>

<file path=xl/sharedStrings.xml><?xml version="1.0" encoding="utf-8"?>
<sst xmlns="http://schemas.openxmlformats.org/spreadsheetml/2006/main" count="33" uniqueCount="29">
  <si>
    <t>Začátek pracovního poměru, resp. úvazku na projektu</t>
  </si>
  <si>
    <t>Konec pracovního poměru, resp. daného úvazku na projektu</t>
  </si>
  <si>
    <t>Rok</t>
  </si>
  <si>
    <t>Nárok na dovolenou v týdnech za kalendářní rok</t>
  </si>
  <si>
    <t>Průměrná délka týdenní pracovní doby (v hodinách)</t>
  </si>
  <si>
    <t>Počet odpracovaných týdenních pracovních dob (zaokrouhleno na celé týdny dolů)</t>
  </si>
  <si>
    <t>Nárok na dovolenou v hodinách (zaokrouhleno na celé hodiny nahoru)</t>
  </si>
  <si>
    <t>V případě změny úvazku nutno smlouvu rozdělit na více řádků dle výše úvazků. Jednotlivé roky je nutné oddělovat, i když se úvazek nemění - výpočet probíhá za kalendářní rok.</t>
  </si>
  <si>
    <t>Počet kalendářních dnů</t>
  </si>
  <si>
    <t>Počet pracovních dnů (výkon práce dle § 348 ZP)</t>
  </si>
  <si>
    <t>Pracovní úvazek dle smlouvy</t>
  </si>
  <si>
    <t>Počet odpracovaných hodin</t>
  </si>
  <si>
    <t>Počet odpracovaných hodin - pomocný sloupec</t>
  </si>
  <si>
    <t>Týdenní pracovní doba (v hodinách)</t>
  </si>
  <si>
    <t>Trval poměr nepřetržitě po dobu alespoň 4 týdnů?</t>
  </si>
  <si>
    <t>ano</t>
  </si>
  <si>
    <t>Odpracoval zaměstnanec alespoň 4 násobek své pracovní doby?</t>
  </si>
  <si>
    <t>Příjmení a jméno</t>
  </si>
  <si>
    <t>Novák Jan</t>
  </si>
  <si>
    <t>Součet z Počet odpracovaných hodin</t>
  </si>
  <si>
    <t>Hodnoty</t>
  </si>
  <si>
    <t>Pomocná tabulka pro výpočet nároku dovolené zaměstnanců</t>
  </si>
  <si>
    <t>Pokud budou přidávány řádky na konec tabulky, je nutné v kontingenční tabulce Změnit zdroj dat (kliknout do kontingenční tabulky a na listu Analýza stisknout Změnit zdroj dat a následně vybrat oblast celé tabulky na tomto listu).</t>
  </si>
  <si>
    <t>Vyplňujte pouze žlutá pole - na tomto i vedlejším listu. U každého pole je nápověda pro správné vyplnění.</t>
  </si>
  <si>
    <t>Před vyplněním žlutých polí po vyplnění listu Vstupní data je nutno kontigenční tabulku aktualizovat (kliknout do ní a na listu Analýza stisknout Aktualizovat).</t>
  </si>
  <si>
    <t>Počet prac. dnů (dle § 348 ZP) * týdenní pracovní doba</t>
  </si>
  <si>
    <t>Součet z Počet pracovních dnů (výkon práce dle § 348 ZP)</t>
  </si>
  <si>
    <t>Součet z Počet prac. dnů (dle § 348 ZP) * týdenní pracovní doba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</si>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</sst>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pivotButton="1"/>
    <xf numFmtId="164" fontId="0" fillId="0" borderId="0" xfId="0" applyNumberForma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NumberFormat="1"/>
  </cellXfs>
  <cellStyles count="1">
    <cellStyle name="Normální" xfId="0" builtinId="0"/>
  </cellStyles>
  <dxfs count="2"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02.876073263891" createdVersion="6" refreshedVersion="8" minRefreshableVersion="3" recordCount="110" xr:uid="{EBE67E4E-898A-46F9-8EA9-62C33BE284C5}">
  <cacheSource type="worksheet">
    <worksheetSource ref="A6:K116" sheet="Vstupní data"/>
  </cacheSource>
  <cacheFields count="11">
    <cacheField name="Příjmení a jméno" numFmtId="0">
      <sharedItems containsBlank="1" count="3">
        <s v="Novák Jan"/>
        <m/>
        <s v="Pokorný Josef" u="1"/>
      </sharedItems>
    </cacheField>
    <cacheField name="Začátek pracovního poměru, resp. úvazku na projektu" numFmtId="14">
      <sharedItems containsNonDate="0" containsDate="1" containsString="0" containsBlank="1" minDate="2021-01-01T00:00:00" maxDate="2021-07-02T00:00:00"/>
    </cacheField>
    <cacheField name="Konec pracovního poměru, resp. daného úvazku na projektu" numFmtId="14">
      <sharedItems containsNonDate="0" containsDate="1" containsString="0" containsBlank="1" minDate="2021-06-30T00:00:00" maxDate="2022-01-01T00:00:00"/>
    </cacheField>
    <cacheField name="Rok" numFmtId="1">
      <sharedItems containsMixedTypes="1" containsNumber="1" containsInteger="1" minValue="2021" maxValue="2023" count="4">
        <n v="2021"/>
        <s v=""/>
        <n v="2022" u="1"/>
        <n v="2023" u="1"/>
      </sharedItems>
    </cacheField>
    <cacheField name="Počet kalendářních dnů" numFmtId="1">
      <sharedItems containsMixedTypes="1" containsNumber="1" containsInteger="1" minValue="181" maxValue="184"/>
    </cacheField>
    <cacheField name="Počet pracovních dnů (výkon práce dle § 348 ZP)" numFmtId="0">
      <sharedItems containsMixedTypes="1" containsNumber="1" containsInteger="1" minValue="129" maxValue="132"/>
    </cacheField>
    <cacheField name="Pracovní úvazek dle smlouvy" numFmtId="0">
      <sharedItems containsString="0" containsBlank="1" containsNumber="1" minValue="0.5" maxValue="1"/>
    </cacheField>
    <cacheField name="Počet odpracovaných hodin" numFmtId="0">
      <sharedItems containsString="0" containsBlank="1" containsNumber="1" containsInteger="1" minValue="528" maxValue="1032"/>
    </cacheField>
    <cacheField name="Počet odpracovaných hodin - pomocný sloupec" numFmtId="0">
      <sharedItems containsMixedTypes="1" containsNumber="1" containsInteger="1" minValue="528" maxValue="1032"/>
    </cacheField>
    <cacheField name="Týdenní pracovní doba (v hodinách)" numFmtId="0">
      <sharedItems containsMixedTypes="1" containsNumber="1" containsInteger="1" minValue="20" maxValue="40"/>
    </cacheField>
    <cacheField name="Počet prac. dnů (dle § 348 ZP) * týdenní pracovní doba" numFmtId="0">
      <sharedItems containsMixedTypes="1" containsNumber="1" containsInteger="1" minValue="2640" maxValue="51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d v="2021-01-01T00:00:00"/>
    <d v="2021-06-30T00:00:00"/>
    <x v="0"/>
    <n v="181"/>
    <n v="129"/>
    <n v="1"/>
    <n v="1032"/>
    <n v="1032"/>
    <n v="40"/>
    <n v="5160"/>
  </r>
  <r>
    <x v="0"/>
    <d v="2021-07-01T00:00:00"/>
    <d v="2021-12-31T00:00:00"/>
    <x v="0"/>
    <n v="184"/>
    <n v="132"/>
    <n v="0.5"/>
    <n v="528"/>
    <n v="528"/>
    <n v="20"/>
    <n v="2640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  <r>
    <x v="1"/>
    <m/>
    <m/>
    <x v="1"/>
    <s v=""/>
    <s v=""/>
    <m/>
    <m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9493C4-BC30-4B44-8130-7B25648B8B7E}" name="Kontingenční tabulka1" cacheId="0" applyNumberFormats="0" applyBorderFormats="0" applyFontFormats="0" applyPatternFormats="0" applyAlignmentFormats="0" applyWidthHeightFormats="1" dataCaption="Hodnoty" updatedVersion="8" minRefreshableVersion="3" useAutoFormatting="1" rowGrandTotals="0" colGrandTotals="0" itemPrintTitles="1" createdVersion="6" indent="0" compact="0" compactData="0" gridDropZones="1" multipleFieldFilters="0">
  <location ref="A3:E6" firstHeaderRow="1" firstDataRow="2" firstDataCol="2"/>
  <pivotFields count="11">
    <pivotField axis="axisRow" compact="0" outline="0" showAll="0" defaultSubtotal="0">
      <items count="3">
        <item sd="0"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>
      <items count="5">
        <item x="0"/>
        <item x="1"/>
        <item m="1" x="2"/>
        <item m="1" x="3"/>
        <item t="default"/>
      </items>
    </pivotField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3"/>
  </rowFields>
  <rowItems count="2">
    <i>
      <x/>
    </i>
    <i>
      <x v="1"/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" fld="7" baseField="0" baseItem="0"/>
    <dataField name="Součet z Počet pracovních dnů (výkon práce dle § 348 ZP)" fld="5" baseField="3" baseItem="0"/>
    <dataField name="Součet z Počet prac. dnů (dle § 348 ZP) * týdenní pracovní doba" fld="10" baseField="3" baseItem="0"/>
  </dataFields>
  <formats count="1"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BB3E9-9A19-49DF-BB47-4E1249C61AE4}">
  <dimension ref="A1:M116"/>
  <sheetViews>
    <sheetView workbookViewId="0">
      <selection activeCell="N14" sqref="N14"/>
    </sheetView>
  </sheetViews>
  <sheetFormatPr defaultRowHeight="15" x14ac:dyDescent="0.25"/>
  <cols>
    <col min="1" max="1" width="18.7109375" customWidth="1"/>
    <col min="2" max="3" width="14.28515625" customWidth="1"/>
    <col min="4" max="4" width="7.42578125" customWidth="1"/>
    <col min="5" max="5" width="13.42578125" customWidth="1"/>
    <col min="6" max="6" width="15.7109375" customWidth="1"/>
    <col min="7" max="7" width="10.85546875" customWidth="1"/>
    <col min="8" max="8" width="16" customWidth="1"/>
    <col min="9" max="11" width="16.28515625" customWidth="1"/>
    <col min="12" max="12" width="4.7109375" customWidth="1"/>
    <col min="13" max="13" width="18.85546875" customWidth="1"/>
    <col min="15" max="17" width="18.42578125" customWidth="1"/>
    <col min="18" max="18" width="19.5703125" customWidth="1"/>
    <col min="19" max="19" width="18.7109375" customWidth="1"/>
    <col min="20" max="20" width="17.7109375" customWidth="1"/>
  </cols>
  <sheetData>
    <row r="1" spans="1:13" x14ac:dyDescent="0.25">
      <c r="A1" s="1" t="s">
        <v>21</v>
      </c>
    </row>
    <row r="2" spans="1:13" x14ac:dyDescent="0.25">
      <c r="A2" t="s">
        <v>7</v>
      </c>
    </row>
    <row r="3" spans="1:13" x14ac:dyDescent="0.25">
      <c r="A3" t="s">
        <v>23</v>
      </c>
    </row>
    <row r="4" spans="1:13" x14ac:dyDescent="0.25">
      <c r="A4" t="s">
        <v>22</v>
      </c>
    </row>
    <row r="6" spans="1:13" ht="90" x14ac:dyDescent="0.25">
      <c r="A6" s="9" t="s">
        <v>17</v>
      </c>
      <c r="B6" s="9" t="s">
        <v>0</v>
      </c>
      <c r="C6" s="9" t="s">
        <v>1</v>
      </c>
      <c r="D6" s="7" t="s">
        <v>2</v>
      </c>
      <c r="E6" s="7" t="s">
        <v>8</v>
      </c>
      <c r="F6" s="7" t="s">
        <v>9</v>
      </c>
      <c r="G6" s="9" t="s">
        <v>10</v>
      </c>
      <c r="H6" s="9" t="s">
        <v>11</v>
      </c>
      <c r="I6" s="7" t="s">
        <v>12</v>
      </c>
      <c r="J6" s="7" t="s">
        <v>13</v>
      </c>
      <c r="K6" s="7" t="s">
        <v>25</v>
      </c>
    </row>
    <row r="7" spans="1:13" x14ac:dyDescent="0.25">
      <c r="A7" s="3" t="s">
        <v>18</v>
      </c>
      <c r="B7" s="2">
        <v>44197</v>
      </c>
      <c r="C7" s="2">
        <v>44377</v>
      </c>
      <c r="D7" s="5">
        <f>IF(B7="","",YEAR(B7))</f>
        <v>2021</v>
      </c>
      <c r="E7" s="5">
        <f>IF(C7="","",C7-B7+1)</f>
        <v>181</v>
      </c>
      <c r="F7" s="6">
        <f>IF(B7="","",NETWORKDAYS(B7,C7))</f>
        <v>129</v>
      </c>
      <c r="G7" s="3">
        <v>1</v>
      </c>
      <c r="H7" s="3">
        <v>1032</v>
      </c>
      <c r="I7" s="6">
        <f>IF(G7="","",ROUND(F7*G7*8,2))</f>
        <v>1032</v>
      </c>
      <c r="J7" s="6">
        <f>IF(G7="","",G7*40)</f>
        <v>40</v>
      </c>
      <c r="K7" s="6">
        <f>IF(G7="","",F7*J7)</f>
        <v>5160</v>
      </c>
    </row>
    <row r="8" spans="1:13" x14ac:dyDescent="0.25">
      <c r="A8" s="3" t="s">
        <v>18</v>
      </c>
      <c r="B8" s="2">
        <v>44378</v>
      </c>
      <c r="C8" s="2">
        <v>44561</v>
      </c>
      <c r="D8" s="5">
        <f t="shared" ref="D8:D28" si="0">IF(B8="","",YEAR(B8))</f>
        <v>2021</v>
      </c>
      <c r="E8" s="5">
        <f t="shared" ref="E8:E28" si="1">IF(C8="","",C8-B8+1)</f>
        <v>184</v>
      </c>
      <c r="F8" s="6">
        <f>IF(B8="","",NETWORKDAYS(B8,C8))</f>
        <v>132</v>
      </c>
      <c r="G8" s="3">
        <v>0.5</v>
      </c>
      <c r="H8" s="3">
        <v>528</v>
      </c>
      <c r="I8" s="6">
        <f t="shared" ref="I8:I28" si="2">IF(G8="","",ROUND(F8*G8*8,2))</f>
        <v>528</v>
      </c>
      <c r="J8" s="6">
        <f t="shared" ref="J8:J28" si="3">IF(G8="","",G8*40)</f>
        <v>20</v>
      </c>
      <c r="K8" s="6">
        <f t="shared" ref="K8:K71" si="4">IF(G8="","",F8*J8)</f>
        <v>2640</v>
      </c>
      <c r="M8" s="11"/>
    </row>
    <row r="9" spans="1:13" x14ac:dyDescent="0.25">
      <c r="A9" s="3"/>
      <c r="B9" s="2"/>
      <c r="C9" s="2"/>
      <c r="D9" s="5" t="str">
        <f t="shared" si="0"/>
        <v/>
      </c>
      <c r="E9" s="5" t="str">
        <f t="shared" si="1"/>
        <v/>
      </c>
      <c r="F9" s="6" t="str">
        <f>IF(B9="","",NETWORKDAYS(B9,C9))</f>
        <v/>
      </c>
      <c r="G9" s="3"/>
      <c r="H9" s="3"/>
      <c r="I9" s="6" t="str">
        <f t="shared" si="2"/>
        <v/>
      </c>
      <c r="J9" s="6" t="str">
        <f t="shared" si="3"/>
        <v/>
      </c>
      <c r="K9" s="6" t="str">
        <f t="shared" si="4"/>
        <v/>
      </c>
      <c r="M9" s="11"/>
    </row>
    <row r="10" spans="1:13" x14ac:dyDescent="0.25">
      <c r="A10" s="3"/>
      <c r="B10" s="2"/>
      <c r="C10" s="2"/>
      <c r="D10" s="5" t="str">
        <f t="shared" si="0"/>
        <v/>
      </c>
      <c r="E10" s="5" t="str">
        <f t="shared" si="1"/>
        <v/>
      </c>
      <c r="F10" s="6" t="str">
        <f>IF(B10="","",NETWORKDAYS(B10,C10))</f>
        <v/>
      </c>
      <c r="G10" s="3"/>
      <c r="H10" s="3"/>
      <c r="I10" s="6" t="str">
        <f t="shared" si="2"/>
        <v/>
      </c>
      <c r="J10" s="6" t="str">
        <f t="shared" si="3"/>
        <v/>
      </c>
      <c r="K10" s="6" t="str">
        <f t="shared" si="4"/>
        <v/>
      </c>
    </row>
    <row r="11" spans="1:13" x14ac:dyDescent="0.25">
      <c r="A11" s="3"/>
      <c r="B11" s="2"/>
      <c r="C11" s="2"/>
      <c r="D11" s="5" t="str">
        <f t="shared" si="0"/>
        <v/>
      </c>
      <c r="E11" s="5" t="str">
        <f t="shared" si="1"/>
        <v/>
      </c>
      <c r="F11" s="6" t="str">
        <f t="shared" ref="F11:F28" si="5">IF(B11="","",NETWORKDAYS(B11,C11))</f>
        <v/>
      </c>
      <c r="G11" s="3"/>
      <c r="H11" s="3"/>
      <c r="I11" s="6" t="str">
        <f t="shared" si="2"/>
        <v/>
      </c>
      <c r="J11" s="6" t="str">
        <f t="shared" si="3"/>
        <v/>
      </c>
      <c r="K11" s="6" t="str">
        <f t="shared" si="4"/>
        <v/>
      </c>
    </row>
    <row r="12" spans="1:13" x14ac:dyDescent="0.25">
      <c r="A12" s="3"/>
      <c r="B12" s="2"/>
      <c r="C12" s="2"/>
      <c r="D12" s="5" t="str">
        <f t="shared" si="0"/>
        <v/>
      </c>
      <c r="E12" s="5" t="str">
        <f t="shared" si="1"/>
        <v/>
      </c>
      <c r="F12" s="6" t="str">
        <f t="shared" si="5"/>
        <v/>
      </c>
      <c r="G12" s="3"/>
      <c r="H12" s="3"/>
      <c r="I12" s="6" t="str">
        <f t="shared" si="2"/>
        <v/>
      </c>
      <c r="J12" s="6" t="str">
        <f t="shared" si="3"/>
        <v/>
      </c>
      <c r="K12" s="6" t="str">
        <f t="shared" si="4"/>
        <v/>
      </c>
    </row>
    <row r="13" spans="1:13" x14ac:dyDescent="0.25">
      <c r="A13" s="3"/>
      <c r="B13" s="2"/>
      <c r="C13" s="2"/>
      <c r="D13" s="5" t="str">
        <f t="shared" si="0"/>
        <v/>
      </c>
      <c r="E13" s="5" t="str">
        <f t="shared" si="1"/>
        <v/>
      </c>
      <c r="F13" s="6" t="str">
        <f t="shared" si="5"/>
        <v/>
      </c>
      <c r="G13" s="3"/>
      <c r="H13" s="3"/>
      <c r="I13" s="6" t="str">
        <f t="shared" si="2"/>
        <v/>
      </c>
      <c r="J13" s="6" t="str">
        <f t="shared" si="3"/>
        <v/>
      </c>
      <c r="K13" s="6" t="str">
        <f t="shared" si="4"/>
        <v/>
      </c>
    </row>
    <row r="14" spans="1:13" x14ac:dyDescent="0.25">
      <c r="A14" s="3"/>
      <c r="B14" s="2"/>
      <c r="C14" s="2"/>
      <c r="D14" s="5" t="str">
        <f t="shared" si="0"/>
        <v/>
      </c>
      <c r="E14" s="5" t="str">
        <f t="shared" si="1"/>
        <v/>
      </c>
      <c r="F14" s="6" t="str">
        <f t="shared" si="5"/>
        <v/>
      </c>
      <c r="G14" s="3"/>
      <c r="H14" s="3"/>
      <c r="I14" s="6" t="str">
        <f t="shared" si="2"/>
        <v/>
      </c>
      <c r="J14" s="6" t="str">
        <f t="shared" si="3"/>
        <v/>
      </c>
      <c r="K14" s="6" t="str">
        <f t="shared" si="4"/>
        <v/>
      </c>
    </row>
    <row r="15" spans="1:13" x14ac:dyDescent="0.25">
      <c r="A15" s="3"/>
      <c r="B15" s="2"/>
      <c r="C15" s="2"/>
      <c r="D15" s="5" t="str">
        <f t="shared" si="0"/>
        <v/>
      </c>
      <c r="E15" s="5" t="str">
        <f t="shared" si="1"/>
        <v/>
      </c>
      <c r="F15" s="6" t="str">
        <f t="shared" si="5"/>
        <v/>
      </c>
      <c r="G15" s="3"/>
      <c r="H15" s="3"/>
      <c r="I15" s="6" t="str">
        <f t="shared" si="2"/>
        <v/>
      </c>
      <c r="J15" s="6" t="str">
        <f t="shared" si="3"/>
        <v/>
      </c>
      <c r="K15" s="6" t="str">
        <f t="shared" si="4"/>
        <v/>
      </c>
    </row>
    <row r="16" spans="1:13" x14ac:dyDescent="0.25">
      <c r="A16" s="3"/>
      <c r="B16" s="2"/>
      <c r="C16" s="2"/>
      <c r="D16" s="5" t="str">
        <f t="shared" si="0"/>
        <v/>
      </c>
      <c r="E16" s="5" t="str">
        <f t="shared" si="1"/>
        <v/>
      </c>
      <c r="F16" s="6" t="str">
        <f t="shared" si="5"/>
        <v/>
      </c>
      <c r="G16" s="3"/>
      <c r="H16" s="3"/>
      <c r="I16" s="6" t="str">
        <f t="shared" si="2"/>
        <v/>
      </c>
      <c r="J16" s="6" t="str">
        <f t="shared" si="3"/>
        <v/>
      </c>
      <c r="K16" s="6" t="str">
        <f t="shared" si="4"/>
        <v/>
      </c>
    </row>
    <row r="17" spans="1:11" x14ac:dyDescent="0.25">
      <c r="A17" s="3"/>
      <c r="B17" s="2"/>
      <c r="C17" s="2"/>
      <c r="D17" s="5" t="str">
        <f t="shared" si="0"/>
        <v/>
      </c>
      <c r="E17" s="5" t="str">
        <f t="shared" si="1"/>
        <v/>
      </c>
      <c r="F17" s="6" t="str">
        <f t="shared" si="5"/>
        <v/>
      </c>
      <c r="G17" s="3"/>
      <c r="H17" s="3"/>
      <c r="I17" s="6" t="str">
        <f t="shared" si="2"/>
        <v/>
      </c>
      <c r="J17" s="6" t="str">
        <f t="shared" si="3"/>
        <v/>
      </c>
      <c r="K17" s="6" t="str">
        <f t="shared" si="4"/>
        <v/>
      </c>
    </row>
    <row r="18" spans="1:11" x14ac:dyDescent="0.25">
      <c r="A18" s="3"/>
      <c r="B18" s="2"/>
      <c r="C18" s="2"/>
      <c r="D18" s="5" t="str">
        <f t="shared" si="0"/>
        <v/>
      </c>
      <c r="E18" s="5" t="str">
        <f t="shared" si="1"/>
        <v/>
      </c>
      <c r="F18" s="6" t="str">
        <f t="shared" si="5"/>
        <v/>
      </c>
      <c r="G18" s="3"/>
      <c r="H18" s="3"/>
      <c r="I18" s="6" t="str">
        <f t="shared" si="2"/>
        <v/>
      </c>
      <c r="J18" s="6" t="str">
        <f t="shared" si="3"/>
        <v/>
      </c>
      <c r="K18" s="6" t="str">
        <f t="shared" si="4"/>
        <v/>
      </c>
    </row>
    <row r="19" spans="1:11" x14ac:dyDescent="0.25">
      <c r="A19" s="3"/>
      <c r="B19" s="2"/>
      <c r="C19" s="2"/>
      <c r="D19" s="5" t="str">
        <f t="shared" si="0"/>
        <v/>
      </c>
      <c r="E19" s="5" t="str">
        <f t="shared" si="1"/>
        <v/>
      </c>
      <c r="F19" s="6" t="str">
        <f t="shared" si="5"/>
        <v/>
      </c>
      <c r="G19" s="3"/>
      <c r="H19" s="3"/>
      <c r="I19" s="6" t="str">
        <f t="shared" si="2"/>
        <v/>
      </c>
      <c r="J19" s="6" t="str">
        <f t="shared" si="3"/>
        <v/>
      </c>
      <c r="K19" s="6" t="str">
        <f t="shared" si="4"/>
        <v/>
      </c>
    </row>
    <row r="20" spans="1:11" x14ac:dyDescent="0.25">
      <c r="A20" s="3"/>
      <c r="B20" s="2"/>
      <c r="C20" s="2"/>
      <c r="D20" s="5" t="str">
        <f t="shared" si="0"/>
        <v/>
      </c>
      <c r="E20" s="5" t="str">
        <f t="shared" si="1"/>
        <v/>
      </c>
      <c r="F20" s="6" t="str">
        <f t="shared" si="5"/>
        <v/>
      </c>
      <c r="G20" s="3"/>
      <c r="H20" s="3"/>
      <c r="I20" s="6" t="str">
        <f t="shared" si="2"/>
        <v/>
      </c>
      <c r="J20" s="6" t="str">
        <f t="shared" si="3"/>
        <v/>
      </c>
      <c r="K20" s="6" t="str">
        <f t="shared" si="4"/>
        <v/>
      </c>
    </row>
    <row r="21" spans="1:11" x14ac:dyDescent="0.25">
      <c r="A21" s="3"/>
      <c r="B21" s="2"/>
      <c r="C21" s="2"/>
      <c r="D21" s="5" t="str">
        <f t="shared" si="0"/>
        <v/>
      </c>
      <c r="E21" s="5" t="str">
        <f t="shared" si="1"/>
        <v/>
      </c>
      <c r="F21" s="6" t="str">
        <f t="shared" si="5"/>
        <v/>
      </c>
      <c r="G21" s="3"/>
      <c r="H21" s="3"/>
      <c r="I21" s="6" t="str">
        <f t="shared" si="2"/>
        <v/>
      </c>
      <c r="J21" s="6" t="str">
        <f t="shared" si="3"/>
        <v/>
      </c>
      <c r="K21" s="6" t="str">
        <f t="shared" si="4"/>
        <v/>
      </c>
    </row>
    <row r="22" spans="1:11" x14ac:dyDescent="0.25">
      <c r="A22" s="3"/>
      <c r="B22" s="2"/>
      <c r="C22" s="2"/>
      <c r="D22" s="5" t="str">
        <f t="shared" si="0"/>
        <v/>
      </c>
      <c r="E22" s="5" t="str">
        <f t="shared" si="1"/>
        <v/>
      </c>
      <c r="F22" s="6" t="str">
        <f t="shared" si="5"/>
        <v/>
      </c>
      <c r="G22" s="3"/>
      <c r="H22" s="3"/>
      <c r="I22" s="6" t="str">
        <f t="shared" si="2"/>
        <v/>
      </c>
      <c r="J22" s="6" t="str">
        <f t="shared" si="3"/>
        <v/>
      </c>
      <c r="K22" s="6" t="str">
        <f t="shared" si="4"/>
        <v/>
      </c>
    </row>
    <row r="23" spans="1:11" x14ac:dyDescent="0.25">
      <c r="A23" s="3"/>
      <c r="B23" s="2"/>
      <c r="C23" s="2"/>
      <c r="D23" s="5" t="str">
        <f t="shared" si="0"/>
        <v/>
      </c>
      <c r="E23" s="5" t="str">
        <f t="shared" si="1"/>
        <v/>
      </c>
      <c r="F23" s="6" t="str">
        <f t="shared" si="5"/>
        <v/>
      </c>
      <c r="G23" s="3"/>
      <c r="H23" s="3"/>
      <c r="I23" s="6" t="str">
        <f t="shared" si="2"/>
        <v/>
      </c>
      <c r="J23" s="6" t="str">
        <f t="shared" si="3"/>
        <v/>
      </c>
      <c r="K23" s="6" t="str">
        <f t="shared" si="4"/>
        <v/>
      </c>
    </row>
    <row r="24" spans="1:11" x14ac:dyDescent="0.25">
      <c r="A24" s="3"/>
      <c r="B24" s="2"/>
      <c r="C24" s="2"/>
      <c r="D24" s="5" t="str">
        <f t="shared" si="0"/>
        <v/>
      </c>
      <c r="E24" s="5" t="str">
        <f t="shared" si="1"/>
        <v/>
      </c>
      <c r="F24" s="6" t="str">
        <f t="shared" si="5"/>
        <v/>
      </c>
      <c r="G24" s="3"/>
      <c r="H24" s="3"/>
      <c r="I24" s="6" t="str">
        <f t="shared" si="2"/>
        <v/>
      </c>
      <c r="J24" s="6" t="str">
        <f t="shared" si="3"/>
        <v/>
      </c>
      <c r="K24" s="6" t="str">
        <f t="shared" si="4"/>
        <v/>
      </c>
    </row>
    <row r="25" spans="1:11" x14ac:dyDescent="0.25">
      <c r="A25" s="3"/>
      <c r="B25" s="2"/>
      <c r="C25" s="2"/>
      <c r="D25" s="5" t="str">
        <f t="shared" si="0"/>
        <v/>
      </c>
      <c r="E25" s="5" t="str">
        <f t="shared" si="1"/>
        <v/>
      </c>
      <c r="F25" s="6" t="str">
        <f t="shared" si="5"/>
        <v/>
      </c>
      <c r="G25" s="3"/>
      <c r="H25" s="3"/>
      <c r="I25" s="6" t="str">
        <f t="shared" si="2"/>
        <v/>
      </c>
      <c r="J25" s="6" t="str">
        <f t="shared" si="3"/>
        <v/>
      </c>
      <c r="K25" s="6" t="str">
        <f t="shared" si="4"/>
        <v/>
      </c>
    </row>
    <row r="26" spans="1:11" x14ac:dyDescent="0.25">
      <c r="A26" s="3"/>
      <c r="B26" s="2"/>
      <c r="C26" s="2"/>
      <c r="D26" s="5" t="str">
        <f t="shared" si="0"/>
        <v/>
      </c>
      <c r="E26" s="5" t="str">
        <f t="shared" si="1"/>
        <v/>
      </c>
      <c r="F26" s="6" t="str">
        <f t="shared" si="5"/>
        <v/>
      </c>
      <c r="G26" s="3"/>
      <c r="H26" s="3"/>
      <c r="I26" s="6" t="str">
        <f t="shared" si="2"/>
        <v/>
      </c>
      <c r="J26" s="6" t="str">
        <f t="shared" si="3"/>
        <v/>
      </c>
      <c r="K26" s="6" t="str">
        <f t="shared" si="4"/>
        <v/>
      </c>
    </row>
    <row r="27" spans="1:11" x14ac:dyDescent="0.25">
      <c r="A27" s="3"/>
      <c r="B27" s="2"/>
      <c r="C27" s="2"/>
      <c r="D27" s="5" t="str">
        <f t="shared" si="0"/>
        <v/>
      </c>
      <c r="E27" s="5" t="str">
        <f t="shared" si="1"/>
        <v/>
      </c>
      <c r="F27" s="6" t="str">
        <f t="shared" si="5"/>
        <v/>
      </c>
      <c r="G27" s="3"/>
      <c r="H27" s="3"/>
      <c r="I27" s="6" t="str">
        <f t="shared" si="2"/>
        <v/>
      </c>
      <c r="J27" s="6" t="str">
        <f t="shared" si="3"/>
        <v/>
      </c>
      <c r="K27" s="6" t="str">
        <f t="shared" si="4"/>
        <v/>
      </c>
    </row>
    <row r="28" spans="1:11" x14ac:dyDescent="0.25">
      <c r="A28" s="3"/>
      <c r="B28" s="2"/>
      <c r="C28" s="2"/>
      <c r="D28" s="5" t="str">
        <f t="shared" si="0"/>
        <v/>
      </c>
      <c r="E28" s="5" t="str">
        <f t="shared" si="1"/>
        <v/>
      </c>
      <c r="F28" s="6" t="str">
        <f t="shared" si="5"/>
        <v/>
      </c>
      <c r="G28" s="3"/>
      <c r="H28" s="3"/>
      <c r="I28" s="6" t="str">
        <f t="shared" si="2"/>
        <v/>
      </c>
      <c r="J28" s="6" t="str">
        <f t="shared" si="3"/>
        <v/>
      </c>
      <c r="K28" s="6" t="str">
        <f t="shared" si="4"/>
        <v/>
      </c>
    </row>
    <row r="29" spans="1:11" x14ac:dyDescent="0.25">
      <c r="A29" s="3"/>
      <c r="B29" s="2"/>
      <c r="C29" s="2"/>
      <c r="D29" s="5" t="str">
        <f t="shared" ref="D29:D92" si="6">IF(B29="","",YEAR(B29))</f>
        <v/>
      </c>
      <c r="E29" s="5" t="str">
        <f t="shared" ref="E29:E92" si="7">IF(C29="","",C29-B29+1)</f>
        <v/>
      </c>
      <c r="F29" s="6" t="str">
        <f t="shared" ref="F29:F92" si="8">IF(B29="","",NETWORKDAYS(B29,C29))</f>
        <v/>
      </c>
      <c r="G29" s="3"/>
      <c r="H29" s="3"/>
      <c r="I29" s="6" t="str">
        <f t="shared" ref="I29:I92" si="9">IF(G29="","",ROUND(F29*G29*8,2))</f>
        <v/>
      </c>
      <c r="J29" s="6" t="str">
        <f t="shared" ref="J29:J92" si="10">IF(G29="","",G29*40)</f>
        <v/>
      </c>
      <c r="K29" s="6" t="str">
        <f t="shared" si="4"/>
        <v/>
      </c>
    </row>
    <row r="30" spans="1:11" x14ac:dyDescent="0.25">
      <c r="A30" s="3"/>
      <c r="B30" s="2"/>
      <c r="C30" s="2"/>
      <c r="D30" s="5" t="str">
        <f t="shared" si="6"/>
        <v/>
      </c>
      <c r="E30" s="5" t="str">
        <f t="shared" si="7"/>
        <v/>
      </c>
      <c r="F30" s="6" t="str">
        <f t="shared" si="8"/>
        <v/>
      </c>
      <c r="G30" s="3"/>
      <c r="H30" s="3"/>
      <c r="I30" s="6" t="str">
        <f t="shared" si="9"/>
        <v/>
      </c>
      <c r="J30" s="6" t="str">
        <f t="shared" si="10"/>
        <v/>
      </c>
      <c r="K30" s="6" t="str">
        <f t="shared" si="4"/>
        <v/>
      </c>
    </row>
    <row r="31" spans="1:11" x14ac:dyDescent="0.25">
      <c r="A31" s="3"/>
      <c r="B31" s="2"/>
      <c r="C31" s="2"/>
      <c r="D31" s="5" t="str">
        <f t="shared" si="6"/>
        <v/>
      </c>
      <c r="E31" s="5" t="str">
        <f t="shared" si="7"/>
        <v/>
      </c>
      <c r="F31" s="6" t="str">
        <f t="shared" si="8"/>
        <v/>
      </c>
      <c r="G31" s="3"/>
      <c r="H31" s="3"/>
      <c r="I31" s="6" t="str">
        <f t="shared" si="9"/>
        <v/>
      </c>
      <c r="J31" s="6" t="str">
        <f t="shared" si="10"/>
        <v/>
      </c>
      <c r="K31" s="6" t="str">
        <f t="shared" si="4"/>
        <v/>
      </c>
    </row>
    <row r="32" spans="1:11" x14ac:dyDescent="0.25">
      <c r="A32" s="3"/>
      <c r="B32" s="2"/>
      <c r="C32" s="2"/>
      <c r="D32" s="5" t="str">
        <f t="shared" si="6"/>
        <v/>
      </c>
      <c r="E32" s="5" t="str">
        <f t="shared" si="7"/>
        <v/>
      </c>
      <c r="F32" s="6" t="str">
        <f t="shared" si="8"/>
        <v/>
      </c>
      <c r="G32" s="3"/>
      <c r="H32" s="3"/>
      <c r="I32" s="6" t="str">
        <f t="shared" si="9"/>
        <v/>
      </c>
      <c r="J32" s="6" t="str">
        <f t="shared" si="10"/>
        <v/>
      </c>
      <c r="K32" s="6" t="str">
        <f t="shared" si="4"/>
        <v/>
      </c>
    </row>
    <row r="33" spans="1:11" x14ac:dyDescent="0.25">
      <c r="A33" s="3"/>
      <c r="B33" s="2"/>
      <c r="C33" s="2"/>
      <c r="D33" s="5" t="str">
        <f t="shared" si="6"/>
        <v/>
      </c>
      <c r="E33" s="5" t="str">
        <f t="shared" si="7"/>
        <v/>
      </c>
      <c r="F33" s="6" t="str">
        <f t="shared" si="8"/>
        <v/>
      </c>
      <c r="G33" s="3"/>
      <c r="H33" s="3"/>
      <c r="I33" s="6" t="str">
        <f t="shared" si="9"/>
        <v/>
      </c>
      <c r="J33" s="6" t="str">
        <f t="shared" si="10"/>
        <v/>
      </c>
      <c r="K33" s="6" t="str">
        <f t="shared" si="4"/>
        <v/>
      </c>
    </row>
    <row r="34" spans="1:11" x14ac:dyDescent="0.25">
      <c r="A34" s="3"/>
      <c r="B34" s="2"/>
      <c r="C34" s="2"/>
      <c r="D34" s="5" t="str">
        <f t="shared" si="6"/>
        <v/>
      </c>
      <c r="E34" s="5" t="str">
        <f t="shared" si="7"/>
        <v/>
      </c>
      <c r="F34" s="6" t="str">
        <f t="shared" si="8"/>
        <v/>
      </c>
      <c r="G34" s="3"/>
      <c r="H34" s="3"/>
      <c r="I34" s="6" t="str">
        <f t="shared" si="9"/>
        <v/>
      </c>
      <c r="J34" s="6" t="str">
        <f t="shared" si="10"/>
        <v/>
      </c>
      <c r="K34" s="6" t="str">
        <f t="shared" si="4"/>
        <v/>
      </c>
    </row>
    <row r="35" spans="1:11" x14ac:dyDescent="0.25">
      <c r="A35" s="3"/>
      <c r="B35" s="2"/>
      <c r="C35" s="2"/>
      <c r="D35" s="5" t="str">
        <f t="shared" si="6"/>
        <v/>
      </c>
      <c r="E35" s="5" t="str">
        <f t="shared" si="7"/>
        <v/>
      </c>
      <c r="F35" s="6" t="str">
        <f t="shared" si="8"/>
        <v/>
      </c>
      <c r="G35" s="3"/>
      <c r="H35" s="3"/>
      <c r="I35" s="6" t="str">
        <f t="shared" si="9"/>
        <v/>
      </c>
      <c r="J35" s="6" t="str">
        <f t="shared" si="10"/>
        <v/>
      </c>
      <c r="K35" s="6" t="str">
        <f t="shared" si="4"/>
        <v/>
      </c>
    </row>
    <row r="36" spans="1:11" x14ac:dyDescent="0.25">
      <c r="A36" s="3"/>
      <c r="B36" s="2"/>
      <c r="C36" s="2"/>
      <c r="D36" s="5" t="str">
        <f t="shared" si="6"/>
        <v/>
      </c>
      <c r="E36" s="5" t="str">
        <f t="shared" si="7"/>
        <v/>
      </c>
      <c r="F36" s="6" t="str">
        <f t="shared" si="8"/>
        <v/>
      </c>
      <c r="G36" s="3"/>
      <c r="H36" s="3"/>
      <c r="I36" s="6" t="str">
        <f t="shared" si="9"/>
        <v/>
      </c>
      <c r="J36" s="6" t="str">
        <f t="shared" si="10"/>
        <v/>
      </c>
      <c r="K36" s="6" t="str">
        <f t="shared" si="4"/>
        <v/>
      </c>
    </row>
    <row r="37" spans="1:11" x14ac:dyDescent="0.25">
      <c r="A37" s="3"/>
      <c r="B37" s="2"/>
      <c r="C37" s="2"/>
      <c r="D37" s="5" t="str">
        <f t="shared" si="6"/>
        <v/>
      </c>
      <c r="E37" s="5" t="str">
        <f t="shared" si="7"/>
        <v/>
      </c>
      <c r="F37" s="6" t="str">
        <f t="shared" si="8"/>
        <v/>
      </c>
      <c r="G37" s="3"/>
      <c r="H37" s="3"/>
      <c r="I37" s="6" t="str">
        <f t="shared" si="9"/>
        <v/>
      </c>
      <c r="J37" s="6" t="str">
        <f t="shared" si="10"/>
        <v/>
      </c>
      <c r="K37" s="6" t="str">
        <f t="shared" si="4"/>
        <v/>
      </c>
    </row>
    <row r="38" spans="1:11" x14ac:dyDescent="0.25">
      <c r="A38" s="3"/>
      <c r="B38" s="2"/>
      <c r="C38" s="2"/>
      <c r="D38" s="5" t="str">
        <f t="shared" si="6"/>
        <v/>
      </c>
      <c r="E38" s="5" t="str">
        <f t="shared" si="7"/>
        <v/>
      </c>
      <c r="F38" s="6" t="str">
        <f t="shared" si="8"/>
        <v/>
      </c>
      <c r="G38" s="3"/>
      <c r="H38" s="3"/>
      <c r="I38" s="6" t="str">
        <f t="shared" si="9"/>
        <v/>
      </c>
      <c r="J38" s="6" t="str">
        <f t="shared" si="10"/>
        <v/>
      </c>
      <c r="K38" s="6" t="str">
        <f t="shared" si="4"/>
        <v/>
      </c>
    </row>
    <row r="39" spans="1:11" x14ac:dyDescent="0.25">
      <c r="A39" s="3"/>
      <c r="B39" s="2"/>
      <c r="C39" s="2"/>
      <c r="D39" s="5" t="str">
        <f t="shared" si="6"/>
        <v/>
      </c>
      <c r="E39" s="5" t="str">
        <f t="shared" si="7"/>
        <v/>
      </c>
      <c r="F39" s="6" t="str">
        <f t="shared" si="8"/>
        <v/>
      </c>
      <c r="G39" s="3"/>
      <c r="H39" s="3"/>
      <c r="I39" s="6" t="str">
        <f t="shared" si="9"/>
        <v/>
      </c>
      <c r="J39" s="6" t="str">
        <f t="shared" si="10"/>
        <v/>
      </c>
      <c r="K39" s="6" t="str">
        <f t="shared" si="4"/>
        <v/>
      </c>
    </row>
    <row r="40" spans="1:11" x14ac:dyDescent="0.25">
      <c r="A40" s="3"/>
      <c r="B40" s="2"/>
      <c r="C40" s="2"/>
      <c r="D40" s="5" t="str">
        <f t="shared" si="6"/>
        <v/>
      </c>
      <c r="E40" s="5" t="str">
        <f t="shared" si="7"/>
        <v/>
      </c>
      <c r="F40" s="6" t="str">
        <f t="shared" si="8"/>
        <v/>
      </c>
      <c r="G40" s="3"/>
      <c r="H40" s="3"/>
      <c r="I40" s="6" t="str">
        <f t="shared" si="9"/>
        <v/>
      </c>
      <c r="J40" s="6" t="str">
        <f t="shared" si="10"/>
        <v/>
      </c>
      <c r="K40" s="6" t="str">
        <f t="shared" si="4"/>
        <v/>
      </c>
    </row>
    <row r="41" spans="1:11" x14ac:dyDescent="0.25">
      <c r="A41" s="3"/>
      <c r="B41" s="2"/>
      <c r="C41" s="2"/>
      <c r="D41" s="5" t="str">
        <f t="shared" si="6"/>
        <v/>
      </c>
      <c r="E41" s="5" t="str">
        <f t="shared" si="7"/>
        <v/>
      </c>
      <c r="F41" s="6" t="str">
        <f t="shared" si="8"/>
        <v/>
      </c>
      <c r="G41" s="3"/>
      <c r="H41" s="3"/>
      <c r="I41" s="6" t="str">
        <f t="shared" si="9"/>
        <v/>
      </c>
      <c r="J41" s="6" t="str">
        <f t="shared" si="10"/>
        <v/>
      </c>
      <c r="K41" s="6" t="str">
        <f t="shared" si="4"/>
        <v/>
      </c>
    </row>
    <row r="42" spans="1:11" x14ac:dyDescent="0.25">
      <c r="A42" s="3"/>
      <c r="B42" s="2"/>
      <c r="C42" s="2"/>
      <c r="D42" s="5" t="str">
        <f t="shared" si="6"/>
        <v/>
      </c>
      <c r="E42" s="5" t="str">
        <f t="shared" si="7"/>
        <v/>
      </c>
      <c r="F42" s="6" t="str">
        <f t="shared" si="8"/>
        <v/>
      </c>
      <c r="G42" s="3"/>
      <c r="H42" s="3"/>
      <c r="I42" s="6" t="str">
        <f t="shared" si="9"/>
        <v/>
      </c>
      <c r="J42" s="6" t="str">
        <f t="shared" si="10"/>
        <v/>
      </c>
      <c r="K42" s="6" t="str">
        <f t="shared" si="4"/>
        <v/>
      </c>
    </row>
    <row r="43" spans="1:11" x14ac:dyDescent="0.25">
      <c r="A43" s="3"/>
      <c r="B43" s="2"/>
      <c r="C43" s="2"/>
      <c r="D43" s="5" t="str">
        <f t="shared" si="6"/>
        <v/>
      </c>
      <c r="E43" s="5" t="str">
        <f t="shared" si="7"/>
        <v/>
      </c>
      <c r="F43" s="6" t="str">
        <f t="shared" si="8"/>
        <v/>
      </c>
      <c r="G43" s="3"/>
      <c r="H43" s="3"/>
      <c r="I43" s="6" t="str">
        <f t="shared" si="9"/>
        <v/>
      </c>
      <c r="J43" s="6" t="str">
        <f t="shared" si="10"/>
        <v/>
      </c>
      <c r="K43" s="6" t="str">
        <f t="shared" si="4"/>
        <v/>
      </c>
    </row>
    <row r="44" spans="1:11" x14ac:dyDescent="0.25">
      <c r="A44" s="3"/>
      <c r="B44" s="2"/>
      <c r="C44" s="2"/>
      <c r="D44" s="5" t="str">
        <f t="shared" si="6"/>
        <v/>
      </c>
      <c r="E44" s="5" t="str">
        <f t="shared" si="7"/>
        <v/>
      </c>
      <c r="F44" s="6" t="str">
        <f t="shared" si="8"/>
        <v/>
      </c>
      <c r="G44" s="3"/>
      <c r="H44" s="3"/>
      <c r="I44" s="6" t="str">
        <f t="shared" si="9"/>
        <v/>
      </c>
      <c r="J44" s="6" t="str">
        <f t="shared" si="10"/>
        <v/>
      </c>
      <c r="K44" s="6" t="str">
        <f t="shared" si="4"/>
        <v/>
      </c>
    </row>
    <row r="45" spans="1:11" x14ac:dyDescent="0.25">
      <c r="A45" s="3"/>
      <c r="B45" s="2"/>
      <c r="C45" s="2"/>
      <c r="D45" s="5" t="str">
        <f t="shared" si="6"/>
        <v/>
      </c>
      <c r="E45" s="5" t="str">
        <f t="shared" si="7"/>
        <v/>
      </c>
      <c r="F45" s="6" t="str">
        <f t="shared" si="8"/>
        <v/>
      </c>
      <c r="G45" s="3"/>
      <c r="H45" s="3"/>
      <c r="I45" s="6" t="str">
        <f t="shared" si="9"/>
        <v/>
      </c>
      <c r="J45" s="6" t="str">
        <f t="shared" si="10"/>
        <v/>
      </c>
      <c r="K45" s="6" t="str">
        <f t="shared" si="4"/>
        <v/>
      </c>
    </row>
    <row r="46" spans="1:11" x14ac:dyDescent="0.25">
      <c r="A46" s="3"/>
      <c r="B46" s="2"/>
      <c r="C46" s="2"/>
      <c r="D46" s="5" t="str">
        <f t="shared" si="6"/>
        <v/>
      </c>
      <c r="E46" s="5" t="str">
        <f t="shared" si="7"/>
        <v/>
      </c>
      <c r="F46" s="6" t="str">
        <f t="shared" si="8"/>
        <v/>
      </c>
      <c r="G46" s="3"/>
      <c r="H46" s="3"/>
      <c r="I46" s="6" t="str">
        <f t="shared" si="9"/>
        <v/>
      </c>
      <c r="J46" s="6" t="str">
        <f t="shared" si="10"/>
        <v/>
      </c>
      <c r="K46" s="6" t="str">
        <f t="shared" si="4"/>
        <v/>
      </c>
    </row>
    <row r="47" spans="1:11" x14ac:dyDescent="0.25">
      <c r="A47" s="3"/>
      <c r="B47" s="2"/>
      <c r="C47" s="2"/>
      <c r="D47" s="5" t="str">
        <f t="shared" si="6"/>
        <v/>
      </c>
      <c r="E47" s="5" t="str">
        <f t="shared" si="7"/>
        <v/>
      </c>
      <c r="F47" s="6" t="str">
        <f t="shared" si="8"/>
        <v/>
      </c>
      <c r="G47" s="3"/>
      <c r="H47" s="3"/>
      <c r="I47" s="6" t="str">
        <f t="shared" si="9"/>
        <v/>
      </c>
      <c r="J47" s="6" t="str">
        <f t="shared" si="10"/>
        <v/>
      </c>
      <c r="K47" s="6" t="str">
        <f t="shared" si="4"/>
        <v/>
      </c>
    </row>
    <row r="48" spans="1:11" x14ac:dyDescent="0.25">
      <c r="A48" s="3"/>
      <c r="B48" s="2"/>
      <c r="C48" s="2"/>
      <c r="D48" s="5" t="str">
        <f t="shared" si="6"/>
        <v/>
      </c>
      <c r="E48" s="5" t="str">
        <f t="shared" si="7"/>
        <v/>
      </c>
      <c r="F48" s="6" t="str">
        <f t="shared" si="8"/>
        <v/>
      </c>
      <c r="G48" s="3"/>
      <c r="H48" s="3"/>
      <c r="I48" s="6" t="str">
        <f t="shared" si="9"/>
        <v/>
      </c>
      <c r="J48" s="6" t="str">
        <f t="shared" si="10"/>
        <v/>
      </c>
      <c r="K48" s="6" t="str">
        <f t="shared" si="4"/>
        <v/>
      </c>
    </row>
    <row r="49" spans="1:11" x14ac:dyDescent="0.25">
      <c r="A49" s="3"/>
      <c r="B49" s="2"/>
      <c r="C49" s="2"/>
      <c r="D49" s="5" t="str">
        <f t="shared" si="6"/>
        <v/>
      </c>
      <c r="E49" s="5" t="str">
        <f t="shared" si="7"/>
        <v/>
      </c>
      <c r="F49" s="6" t="str">
        <f t="shared" si="8"/>
        <v/>
      </c>
      <c r="G49" s="3"/>
      <c r="H49" s="3"/>
      <c r="I49" s="6" t="str">
        <f t="shared" si="9"/>
        <v/>
      </c>
      <c r="J49" s="6" t="str">
        <f t="shared" si="10"/>
        <v/>
      </c>
      <c r="K49" s="6" t="str">
        <f t="shared" si="4"/>
        <v/>
      </c>
    </row>
    <row r="50" spans="1:11" x14ac:dyDescent="0.25">
      <c r="A50" s="3"/>
      <c r="B50" s="2"/>
      <c r="C50" s="2"/>
      <c r="D50" s="5" t="str">
        <f t="shared" si="6"/>
        <v/>
      </c>
      <c r="E50" s="5" t="str">
        <f t="shared" si="7"/>
        <v/>
      </c>
      <c r="F50" s="6" t="str">
        <f t="shared" si="8"/>
        <v/>
      </c>
      <c r="G50" s="3"/>
      <c r="H50" s="3"/>
      <c r="I50" s="6" t="str">
        <f t="shared" si="9"/>
        <v/>
      </c>
      <c r="J50" s="6" t="str">
        <f t="shared" si="10"/>
        <v/>
      </c>
      <c r="K50" s="6" t="str">
        <f t="shared" si="4"/>
        <v/>
      </c>
    </row>
    <row r="51" spans="1:11" x14ac:dyDescent="0.25">
      <c r="A51" s="3"/>
      <c r="B51" s="2"/>
      <c r="C51" s="2"/>
      <c r="D51" s="5" t="str">
        <f t="shared" si="6"/>
        <v/>
      </c>
      <c r="E51" s="5" t="str">
        <f t="shared" si="7"/>
        <v/>
      </c>
      <c r="F51" s="6" t="str">
        <f t="shared" si="8"/>
        <v/>
      </c>
      <c r="G51" s="3"/>
      <c r="H51" s="3"/>
      <c r="I51" s="6" t="str">
        <f t="shared" si="9"/>
        <v/>
      </c>
      <c r="J51" s="6" t="str">
        <f t="shared" si="10"/>
        <v/>
      </c>
      <c r="K51" s="6" t="str">
        <f t="shared" si="4"/>
        <v/>
      </c>
    </row>
    <row r="52" spans="1:11" x14ac:dyDescent="0.25">
      <c r="A52" s="3"/>
      <c r="B52" s="2"/>
      <c r="C52" s="2"/>
      <c r="D52" s="5" t="str">
        <f t="shared" si="6"/>
        <v/>
      </c>
      <c r="E52" s="5" t="str">
        <f t="shared" si="7"/>
        <v/>
      </c>
      <c r="F52" s="6" t="str">
        <f t="shared" si="8"/>
        <v/>
      </c>
      <c r="G52" s="3"/>
      <c r="H52" s="3"/>
      <c r="I52" s="6" t="str">
        <f t="shared" si="9"/>
        <v/>
      </c>
      <c r="J52" s="6" t="str">
        <f t="shared" si="10"/>
        <v/>
      </c>
      <c r="K52" s="6" t="str">
        <f t="shared" si="4"/>
        <v/>
      </c>
    </row>
    <row r="53" spans="1:11" x14ac:dyDescent="0.25">
      <c r="A53" s="3"/>
      <c r="B53" s="2"/>
      <c r="C53" s="2"/>
      <c r="D53" s="5" t="str">
        <f t="shared" si="6"/>
        <v/>
      </c>
      <c r="E53" s="5" t="str">
        <f t="shared" si="7"/>
        <v/>
      </c>
      <c r="F53" s="6" t="str">
        <f t="shared" si="8"/>
        <v/>
      </c>
      <c r="G53" s="3"/>
      <c r="H53" s="3"/>
      <c r="I53" s="6" t="str">
        <f t="shared" si="9"/>
        <v/>
      </c>
      <c r="J53" s="6" t="str">
        <f t="shared" si="10"/>
        <v/>
      </c>
      <c r="K53" s="6" t="str">
        <f t="shared" si="4"/>
        <v/>
      </c>
    </row>
    <row r="54" spans="1:11" x14ac:dyDescent="0.25">
      <c r="A54" s="3"/>
      <c r="B54" s="2"/>
      <c r="C54" s="2"/>
      <c r="D54" s="5" t="str">
        <f t="shared" si="6"/>
        <v/>
      </c>
      <c r="E54" s="5" t="str">
        <f t="shared" si="7"/>
        <v/>
      </c>
      <c r="F54" s="6" t="str">
        <f t="shared" si="8"/>
        <v/>
      </c>
      <c r="G54" s="3"/>
      <c r="H54" s="3"/>
      <c r="I54" s="6" t="str">
        <f t="shared" si="9"/>
        <v/>
      </c>
      <c r="J54" s="6" t="str">
        <f t="shared" si="10"/>
        <v/>
      </c>
      <c r="K54" s="6" t="str">
        <f t="shared" si="4"/>
        <v/>
      </c>
    </row>
    <row r="55" spans="1:11" x14ac:dyDescent="0.25">
      <c r="A55" s="3"/>
      <c r="B55" s="2"/>
      <c r="C55" s="2"/>
      <c r="D55" s="5" t="str">
        <f t="shared" si="6"/>
        <v/>
      </c>
      <c r="E55" s="5" t="str">
        <f t="shared" si="7"/>
        <v/>
      </c>
      <c r="F55" s="6" t="str">
        <f t="shared" si="8"/>
        <v/>
      </c>
      <c r="G55" s="3"/>
      <c r="H55" s="3"/>
      <c r="I55" s="6" t="str">
        <f t="shared" si="9"/>
        <v/>
      </c>
      <c r="J55" s="6" t="str">
        <f t="shared" si="10"/>
        <v/>
      </c>
      <c r="K55" s="6" t="str">
        <f t="shared" si="4"/>
        <v/>
      </c>
    </row>
    <row r="56" spans="1:11" x14ac:dyDescent="0.25">
      <c r="A56" s="3"/>
      <c r="B56" s="2"/>
      <c r="C56" s="2"/>
      <c r="D56" s="5" t="str">
        <f t="shared" si="6"/>
        <v/>
      </c>
      <c r="E56" s="5" t="str">
        <f t="shared" si="7"/>
        <v/>
      </c>
      <c r="F56" s="6" t="str">
        <f t="shared" si="8"/>
        <v/>
      </c>
      <c r="G56" s="3"/>
      <c r="H56" s="3"/>
      <c r="I56" s="6" t="str">
        <f t="shared" si="9"/>
        <v/>
      </c>
      <c r="J56" s="6" t="str">
        <f t="shared" si="10"/>
        <v/>
      </c>
      <c r="K56" s="6" t="str">
        <f t="shared" si="4"/>
        <v/>
      </c>
    </row>
    <row r="57" spans="1:11" x14ac:dyDescent="0.25">
      <c r="A57" s="3"/>
      <c r="B57" s="2"/>
      <c r="C57" s="2"/>
      <c r="D57" s="5" t="str">
        <f t="shared" si="6"/>
        <v/>
      </c>
      <c r="E57" s="5" t="str">
        <f t="shared" si="7"/>
        <v/>
      </c>
      <c r="F57" s="6" t="str">
        <f t="shared" si="8"/>
        <v/>
      </c>
      <c r="G57" s="3"/>
      <c r="H57" s="3"/>
      <c r="I57" s="6" t="str">
        <f t="shared" si="9"/>
        <v/>
      </c>
      <c r="J57" s="6" t="str">
        <f t="shared" si="10"/>
        <v/>
      </c>
      <c r="K57" s="6" t="str">
        <f t="shared" si="4"/>
        <v/>
      </c>
    </row>
    <row r="58" spans="1:11" x14ac:dyDescent="0.25">
      <c r="A58" s="3"/>
      <c r="B58" s="2"/>
      <c r="C58" s="2"/>
      <c r="D58" s="5" t="str">
        <f t="shared" si="6"/>
        <v/>
      </c>
      <c r="E58" s="5" t="str">
        <f t="shared" si="7"/>
        <v/>
      </c>
      <c r="F58" s="6" t="str">
        <f t="shared" si="8"/>
        <v/>
      </c>
      <c r="G58" s="3"/>
      <c r="H58" s="3"/>
      <c r="I58" s="6" t="str">
        <f t="shared" si="9"/>
        <v/>
      </c>
      <c r="J58" s="6" t="str">
        <f t="shared" si="10"/>
        <v/>
      </c>
      <c r="K58" s="6" t="str">
        <f t="shared" si="4"/>
        <v/>
      </c>
    </row>
    <row r="59" spans="1:11" x14ac:dyDescent="0.25">
      <c r="A59" s="3"/>
      <c r="B59" s="2"/>
      <c r="C59" s="2"/>
      <c r="D59" s="5" t="str">
        <f t="shared" si="6"/>
        <v/>
      </c>
      <c r="E59" s="5" t="str">
        <f t="shared" si="7"/>
        <v/>
      </c>
      <c r="F59" s="6" t="str">
        <f t="shared" si="8"/>
        <v/>
      </c>
      <c r="G59" s="3"/>
      <c r="H59" s="3"/>
      <c r="I59" s="6" t="str">
        <f t="shared" si="9"/>
        <v/>
      </c>
      <c r="J59" s="6" t="str">
        <f t="shared" si="10"/>
        <v/>
      </c>
      <c r="K59" s="6" t="str">
        <f t="shared" si="4"/>
        <v/>
      </c>
    </row>
    <row r="60" spans="1:11" x14ac:dyDescent="0.25">
      <c r="A60" s="3"/>
      <c r="B60" s="2"/>
      <c r="C60" s="2"/>
      <c r="D60" s="5" t="str">
        <f t="shared" si="6"/>
        <v/>
      </c>
      <c r="E60" s="5" t="str">
        <f t="shared" si="7"/>
        <v/>
      </c>
      <c r="F60" s="6" t="str">
        <f t="shared" si="8"/>
        <v/>
      </c>
      <c r="G60" s="3"/>
      <c r="H60" s="3"/>
      <c r="I60" s="6" t="str">
        <f t="shared" si="9"/>
        <v/>
      </c>
      <c r="J60" s="6" t="str">
        <f t="shared" si="10"/>
        <v/>
      </c>
      <c r="K60" s="6" t="str">
        <f t="shared" si="4"/>
        <v/>
      </c>
    </row>
    <row r="61" spans="1:11" x14ac:dyDescent="0.25">
      <c r="A61" s="3"/>
      <c r="B61" s="2"/>
      <c r="C61" s="2"/>
      <c r="D61" s="5" t="str">
        <f t="shared" si="6"/>
        <v/>
      </c>
      <c r="E61" s="5" t="str">
        <f t="shared" si="7"/>
        <v/>
      </c>
      <c r="F61" s="6" t="str">
        <f t="shared" si="8"/>
        <v/>
      </c>
      <c r="G61" s="3"/>
      <c r="H61" s="3"/>
      <c r="I61" s="6" t="str">
        <f t="shared" si="9"/>
        <v/>
      </c>
      <c r="J61" s="6" t="str">
        <f t="shared" si="10"/>
        <v/>
      </c>
      <c r="K61" s="6" t="str">
        <f t="shared" si="4"/>
        <v/>
      </c>
    </row>
    <row r="62" spans="1:11" x14ac:dyDescent="0.25">
      <c r="A62" s="3"/>
      <c r="B62" s="2"/>
      <c r="C62" s="2"/>
      <c r="D62" s="5" t="str">
        <f t="shared" si="6"/>
        <v/>
      </c>
      <c r="E62" s="5" t="str">
        <f t="shared" si="7"/>
        <v/>
      </c>
      <c r="F62" s="6" t="str">
        <f t="shared" si="8"/>
        <v/>
      </c>
      <c r="G62" s="3"/>
      <c r="H62" s="3"/>
      <c r="I62" s="6" t="str">
        <f t="shared" si="9"/>
        <v/>
      </c>
      <c r="J62" s="6" t="str">
        <f t="shared" si="10"/>
        <v/>
      </c>
      <c r="K62" s="6" t="str">
        <f t="shared" si="4"/>
        <v/>
      </c>
    </row>
    <row r="63" spans="1:11" x14ac:dyDescent="0.25">
      <c r="A63" s="3"/>
      <c r="B63" s="2"/>
      <c r="C63" s="2"/>
      <c r="D63" s="5" t="str">
        <f t="shared" si="6"/>
        <v/>
      </c>
      <c r="E63" s="5" t="str">
        <f t="shared" si="7"/>
        <v/>
      </c>
      <c r="F63" s="6" t="str">
        <f t="shared" si="8"/>
        <v/>
      </c>
      <c r="G63" s="3"/>
      <c r="H63" s="3"/>
      <c r="I63" s="6" t="str">
        <f t="shared" si="9"/>
        <v/>
      </c>
      <c r="J63" s="6" t="str">
        <f t="shared" si="10"/>
        <v/>
      </c>
      <c r="K63" s="6" t="str">
        <f t="shared" si="4"/>
        <v/>
      </c>
    </row>
    <row r="64" spans="1:11" x14ac:dyDescent="0.25">
      <c r="A64" s="3"/>
      <c r="B64" s="2"/>
      <c r="C64" s="2"/>
      <c r="D64" s="5" t="str">
        <f t="shared" si="6"/>
        <v/>
      </c>
      <c r="E64" s="5" t="str">
        <f t="shared" si="7"/>
        <v/>
      </c>
      <c r="F64" s="6" t="str">
        <f t="shared" si="8"/>
        <v/>
      </c>
      <c r="G64" s="3"/>
      <c r="H64" s="3"/>
      <c r="I64" s="6" t="str">
        <f t="shared" si="9"/>
        <v/>
      </c>
      <c r="J64" s="6" t="str">
        <f t="shared" si="10"/>
        <v/>
      </c>
      <c r="K64" s="6" t="str">
        <f t="shared" si="4"/>
        <v/>
      </c>
    </row>
    <row r="65" spans="1:11" x14ac:dyDescent="0.25">
      <c r="A65" s="3"/>
      <c r="B65" s="2"/>
      <c r="C65" s="2"/>
      <c r="D65" s="5" t="str">
        <f t="shared" si="6"/>
        <v/>
      </c>
      <c r="E65" s="5" t="str">
        <f t="shared" si="7"/>
        <v/>
      </c>
      <c r="F65" s="6" t="str">
        <f t="shared" si="8"/>
        <v/>
      </c>
      <c r="G65" s="3"/>
      <c r="H65" s="3"/>
      <c r="I65" s="6" t="str">
        <f t="shared" si="9"/>
        <v/>
      </c>
      <c r="J65" s="6" t="str">
        <f t="shared" si="10"/>
        <v/>
      </c>
      <c r="K65" s="6" t="str">
        <f t="shared" si="4"/>
        <v/>
      </c>
    </row>
    <row r="66" spans="1:11" x14ac:dyDescent="0.25">
      <c r="A66" s="3"/>
      <c r="B66" s="2"/>
      <c r="C66" s="2"/>
      <c r="D66" s="5" t="str">
        <f t="shared" si="6"/>
        <v/>
      </c>
      <c r="E66" s="5" t="str">
        <f t="shared" si="7"/>
        <v/>
      </c>
      <c r="F66" s="6" t="str">
        <f t="shared" si="8"/>
        <v/>
      </c>
      <c r="G66" s="3"/>
      <c r="H66" s="3"/>
      <c r="I66" s="6" t="str">
        <f t="shared" si="9"/>
        <v/>
      </c>
      <c r="J66" s="6" t="str">
        <f t="shared" si="10"/>
        <v/>
      </c>
      <c r="K66" s="6" t="str">
        <f t="shared" si="4"/>
        <v/>
      </c>
    </row>
    <row r="67" spans="1:11" x14ac:dyDescent="0.25">
      <c r="A67" s="3"/>
      <c r="B67" s="2"/>
      <c r="C67" s="2"/>
      <c r="D67" s="5" t="str">
        <f t="shared" si="6"/>
        <v/>
      </c>
      <c r="E67" s="5" t="str">
        <f t="shared" si="7"/>
        <v/>
      </c>
      <c r="F67" s="6" t="str">
        <f t="shared" si="8"/>
        <v/>
      </c>
      <c r="G67" s="3"/>
      <c r="H67" s="3"/>
      <c r="I67" s="6" t="str">
        <f t="shared" si="9"/>
        <v/>
      </c>
      <c r="J67" s="6" t="str">
        <f t="shared" si="10"/>
        <v/>
      </c>
      <c r="K67" s="6" t="str">
        <f t="shared" si="4"/>
        <v/>
      </c>
    </row>
    <row r="68" spans="1:11" x14ac:dyDescent="0.25">
      <c r="A68" s="3"/>
      <c r="B68" s="2"/>
      <c r="C68" s="2"/>
      <c r="D68" s="5" t="str">
        <f t="shared" si="6"/>
        <v/>
      </c>
      <c r="E68" s="5" t="str">
        <f t="shared" si="7"/>
        <v/>
      </c>
      <c r="F68" s="6" t="str">
        <f t="shared" si="8"/>
        <v/>
      </c>
      <c r="G68" s="3"/>
      <c r="H68" s="3"/>
      <c r="I68" s="6" t="str">
        <f t="shared" si="9"/>
        <v/>
      </c>
      <c r="J68" s="6" t="str">
        <f t="shared" si="10"/>
        <v/>
      </c>
      <c r="K68" s="6" t="str">
        <f t="shared" si="4"/>
        <v/>
      </c>
    </row>
    <row r="69" spans="1:11" x14ac:dyDescent="0.25">
      <c r="A69" s="3"/>
      <c r="B69" s="2"/>
      <c r="C69" s="2"/>
      <c r="D69" s="5" t="str">
        <f t="shared" si="6"/>
        <v/>
      </c>
      <c r="E69" s="5" t="str">
        <f t="shared" si="7"/>
        <v/>
      </c>
      <c r="F69" s="6" t="str">
        <f t="shared" si="8"/>
        <v/>
      </c>
      <c r="G69" s="3"/>
      <c r="H69" s="3"/>
      <c r="I69" s="6" t="str">
        <f t="shared" si="9"/>
        <v/>
      </c>
      <c r="J69" s="6" t="str">
        <f t="shared" si="10"/>
        <v/>
      </c>
      <c r="K69" s="6" t="str">
        <f t="shared" si="4"/>
        <v/>
      </c>
    </row>
    <row r="70" spans="1:11" x14ac:dyDescent="0.25">
      <c r="A70" s="3"/>
      <c r="B70" s="2"/>
      <c r="C70" s="2"/>
      <c r="D70" s="5" t="str">
        <f t="shared" si="6"/>
        <v/>
      </c>
      <c r="E70" s="5" t="str">
        <f t="shared" si="7"/>
        <v/>
      </c>
      <c r="F70" s="6" t="str">
        <f t="shared" si="8"/>
        <v/>
      </c>
      <c r="G70" s="3"/>
      <c r="H70" s="3"/>
      <c r="I70" s="6" t="str">
        <f t="shared" si="9"/>
        <v/>
      </c>
      <c r="J70" s="6" t="str">
        <f t="shared" si="10"/>
        <v/>
      </c>
      <c r="K70" s="6" t="str">
        <f t="shared" si="4"/>
        <v/>
      </c>
    </row>
    <row r="71" spans="1:11" x14ac:dyDescent="0.25">
      <c r="A71" s="3"/>
      <c r="B71" s="2"/>
      <c r="C71" s="2"/>
      <c r="D71" s="5" t="str">
        <f t="shared" si="6"/>
        <v/>
      </c>
      <c r="E71" s="5" t="str">
        <f t="shared" si="7"/>
        <v/>
      </c>
      <c r="F71" s="6" t="str">
        <f t="shared" si="8"/>
        <v/>
      </c>
      <c r="G71" s="3"/>
      <c r="H71" s="3"/>
      <c r="I71" s="6" t="str">
        <f t="shared" si="9"/>
        <v/>
      </c>
      <c r="J71" s="6" t="str">
        <f t="shared" si="10"/>
        <v/>
      </c>
      <c r="K71" s="6" t="str">
        <f t="shared" si="4"/>
        <v/>
      </c>
    </row>
    <row r="72" spans="1:11" x14ac:dyDescent="0.25">
      <c r="A72" s="3"/>
      <c r="B72" s="2"/>
      <c r="C72" s="2"/>
      <c r="D72" s="5" t="str">
        <f t="shared" si="6"/>
        <v/>
      </c>
      <c r="E72" s="5" t="str">
        <f t="shared" si="7"/>
        <v/>
      </c>
      <c r="F72" s="6" t="str">
        <f t="shared" si="8"/>
        <v/>
      </c>
      <c r="G72" s="3"/>
      <c r="H72" s="3"/>
      <c r="I72" s="6" t="str">
        <f t="shared" si="9"/>
        <v/>
      </c>
      <c r="J72" s="6" t="str">
        <f t="shared" si="10"/>
        <v/>
      </c>
      <c r="K72" s="6" t="str">
        <f t="shared" ref="K72:K116" si="11">IF(G72="","",F72*J72)</f>
        <v/>
      </c>
    </row>
    <row r="73" spans="1:11" x14ac:dyDescent="0.25">
      <c r="A73" s="3"/>
      <c r="B73" s="2"/>
      <c r="C73" s="2"/>
      <c r="D73" s="5" t="str">
        <f t="shared" si="6"/>
        <v/>
      </c>
      <c r="E73" s="5" t="str">
        <f t="shared" si="7"/>
        <v/>
      </c>
      <c r="F73" s="6" t="str">
        <f t="shared" si="8"/>
        <v/>
      </c>
      <c r="G73" s="3"/>
      <c r="H73" s="3"/>
      <c r="I73" s="6" t="str">
        <f t="shared" si="9"/>
        <v/>
      </c>
      <c r="J73" s="6" t="str">
        <f t="shared" si="10"/>
        <v/>
      </c>
      <c r="K73" s="6" t="str">
        <f t="shared" si="11"/>
        <v/>
      </c>
    </row>
    <row r="74" spans="1:11" x14ac:dyDescent="0.25">
      <c r="A74" s="3"/>
      <c r="B74" s="2"/>
      <c r="C74" s="2"/>
      <c r="D74" s="5" t="str">
        <f t="shared" si="6"/>
        <v/>
      </c>
      <c r="E74" s="5" t="str">
        <f t="shared" si="7"/>
        <v/>
      </c>
      <c r="F74" s="6" t="str">
        <f t="shared" si="8"/>
        <v/>
      </c>
      <c r="G74" s="3"/>
      <c r="H74" s="3"/>
      <c r="I74" s="6" t="str">
        <f t="shared" si="9"/>
        <v/>
      </c>
      <c r="J74" s="6" t="str">
        <f t="shared" si="10"/>
        <v/>
      </c>
      <c r="K74" s="6" t="str">
        <f t="shared" si="11"/>
        <v/>
      </c>
    </row>
    <row r="75" spans="1:11" x14ac:dyDescent="0.25">
      <c r="A75" s="3"/>
      <c r="B75" s="2"/>
      <c r="C75" s="2"/>
      <c r="D75" s="5" t="str">
        <f t="shared" si="6"/>
        <v/>
      </c>
      <c r="E75" s="5" t="str">
        <f t="shared" si="7"/>
        <v/>
      </c>
      <c r="F75" s="6" t="str">
        <f t="shared" si="8"/>
        <v/>
      </c>
      <c r="G75" s="3"/>
      <c r="H75" s="3"/>
      <c r="I75" s="6" t="str">
        <f t="shared" si="9"/>
        <v/>
      </c>
      <c r="J75" s="6" t="str">
        <f t="shared" si="10"/>
        <v/>
      </c>
      <c r="K75" s="6" t="str">
        <f t="shared" si="11"/>
        <v/>
      </c>
    </row>
    <row r="76" spans="1:11" x14ac:dyDescent="0.25">
      <c r="A76" s="3"/>
      <c r="B76" s="2"/>
      <c r="C76" s="2"/>
      <c r="D76" s="5" t="str">
        <f t="shared" si="6"/>
        <v/>
      </c>
      <c r="E76" s="5" t="str">
        <f t="shared" si="7"/>
        <v/>
      </c>
      <c r="F76" s="6" t="str">
        <f t="shared" si="8"/>
        <v/>
      </c>
      <c r="G76" s="3"/>
      <c r="H76" s="3"/>
      <c r="I76" s="6" t="str">
        <f t="shared" si="9"/>
        <v/>
      </c>
      <c r="J76" s="6" t="str">
        <f t="shared" si="10"/>
        <v/>
      </c>
      <c r="K76" s="6" t="str">
        <f t="shared" si="11"/>
        <v/>
      </c>
    </row>
    <row r="77" spans="1:11" x14ac:dyDescent="0.25">
      <c r="A77" s="3"/>
      <c r="B77" s="2"/>
      <c r="C77" s="2"/>
      <c r="D77" s="5" t="str">
        <f t="shared" si="6"/>
        <v/>
      </c>
      <c r="E77" s="5" t="str">
        <f t="shared" si="7"/>
        <v/>
      </c>
      <c r="F77" s="6" t="str">
        <f t="shared" si="8"/>
        <v/>
      </c>
      <c r="G77" s="3"/>
      <c r="H77" s="3"/>
      <c r="I77" s="6" t="str">
        <f t="shared" si="9"/>
        <v/>
      </c>
      <c r="J77" s="6" t="str">
        <f t="shared" si="10"/>
        <v/>
      </c>
      <c r="K77" s="6" t="str">
        <f t="shared" si="11"/>
        <v/>
      </c>
    </row>
    <row r="78" spans="1:11" x14ac:dyDescent="0.25">
      <c r="A78" s="3"/>
      <c r="B78" s="2"/>
      <c r="C78" s="2"/>
      <c r="D78" s="5" t="str">
        <f t="shared" si="6"/>
        <v/>
      </c>
      <c r="E78" s="5" t="str">
        <f t="shared" si="7"/>
        <v/>
      </c>
      <c r="F78" s="6" t="str">
        <f t="shared" si="8"/>
        <v/>
      </c>
      <c r="G78" s="3"/>
      <c r="H78" s="3"/>
      <c r="I78" s="6" t="str">
        <f t="shared" si="9"/>
        <v/>
      </c>
      <c r="J78" s="6" t="str">
        <f t="shared" si="10"/>
        <v/>
      </c>
      <c r="K78" s="6" t="str">
        <f t="shared" si="11"/>
        <v/>
      </c>
    </row>
    <row r="79" spans="1:11" x14ac:dyDescent="0.25">
      <c r="A79" s="3"/>
      <c r="B79" s="2"/>
      <c r="C79" s="2"/>
      <c r="D79" s="5" t="str">
        <f t="shared" si="6"/>
        <v/>
      </c>
      <c r="E79" s="5" t="str">
        <f t="shared" si="7"/>
        <v/>
      </c>
      <c r="F79" s="6" t="str">
        <f t="shared" si="8"/>
        <v/>
      </c>
      <c r="G79" s="3"/>
      <c r="H79" s="3"/>
      <c r="I79" s="6" t="str">
        <f t="shared" si="9"/>
        <v/>
      </c>
      <c r="J79" s="6" t="str">
        <f t="shared" si="10"/>
        <v/>
      </c>
      <c r="K79" s="6" t="str">
        <f t="shared" si="11"/>
        <v/>
      </c>
    </row>
    <row r="80" spans="1:11" x14ac:dyDescent="0.25">
      <c r="A80" s="3"/>
      <c r="B80" s="2"/>
      <c r="C80" s="2"/>
      <c r="D80" s="5" t="str">
        <f t="shared" si="6"/>
        <v/>
      </c>
      <c r="E80" s="5" t="str">
        <f t="shared" si="7"/>
        <v/>
      </c>
      <c r="F80" s="6" t="str">
        <f t="shared" si="8"/>
        <v/>
      </c>
      <c r="G80" s="3"/>
      <c r="H80" s="3"/>
      <c r="I80" s="6" t="str">
        <f t="shared" si="9"/>
        <v/>
      </c>
      <c r="J80" s="6" t="str">
        <f t="shared" si="10"/>
        <v/>
      </c>
      <c r="K80" s="6" t="str">
        <f t="shared" si="11"/>
        <v/>
      </c>
    </row>
    <row r="81" spans="1:11" x14ac:dyDescent="0.25">
      <c r="A81" s="3"/>
      <c r="B81" s="2"/>
      <c r="C81" s="2"/>
      <c r="D81" s="5" t="str">
        <f t="shared" si="6"/>
        <v/>
      </c>
      <c r="E81" s="5" t="str">
        <f t="shared" si="7"/>
        <v/>
      </c>
      <c r="F81" s="6" t="str">
        <f t="shared" si="8"/>
        <v/>
      </c>
      <c r="G81" s="3"/>
      <c r="H81" s="3"/>
      <c r="I81" s="6" t="str">
        <f t="shared" si="9"/>
        <v/>
      </c>
      <c r="J81" s="6" t="str">
        <f t="shared" si="10"/>
        <v/>
      </c>
      <c r="K81" s="6" t="str">
        <f t="shared" si="11"/>
        <v/>
      </c>
    </row>
    <row r="82" spans="1:11" x14ac:dyDescent="0.25">
      <c r="A82" s="3"/>
      <c r="B82" s="2"/>
      <c r="C82" s="2"/>
      <c r="D82" s="5" t="str">
        <f t="shared" si="6"/>
        <v/>
      </c>
      <c r="E82" s="5" t="str">
        <f t="shared" si="7"/>
        <v/>
      </c>
      <c r="F82" s="6" t="str">
        <f t="shared" si="8"/>
        <v/>
      </c>
      <c r="G82" s="3"/>
      <c r="H82" s="3"/>
      <c r="I82" s="6" t="str">
        <f t="shared" si="9"/>
        <v/>
      </c>
      <c r="J82" s="6" t="str">
        <f t="shared" si="10"/>
        <v/>
      </c>
      <c r="K82" s="6" t="str">
        <f t="shared" si="11"/>
        <v/>
      </c>
    </row>
    <row r="83" spans="1:11" x14ac:dyDescent="0.25">
      <c r="A83" s="3"/>
      <c r="B83" s="2"/>
      <c r="C83" s="2"/>
      <c r="D83" s="5" t="str">
        <f t="shared" si="6"/>
        <v/>
      </c>
      <c r="E83" s="5" t="str">
        <f t="shared" si="7"/>
        <v/>
      </c>
      <c r="F83" s="6" t="str">
        <f t="shared" si="8"/>
        <v/>
      </c>
      <c r="G83" s="3"/>
      <c r="H83" s="3"/>
      <c r="I83" s="6" t="str">
        <f t="shared" si="9"/>
        <v/>
      </c>
      <c r="J83" s="6" t="str">
        <f t="shared" si="10"/>
        <v/>
      </c>
      <c r="K83" s="6" t="str">
        <f t="shared" si="11"/>
        <v/>
      </c>
    </row>
    <row r="84" spans="1:11" x14ac:dyDescent="0.25">
      <c r="A84" s="3"/>
      <c r="B84" s="2"/>
      <c r="C84" s="2"/>
      <c r="D84" s="5" t="str">
        <f t="shared" si="6"/>
        <v/>
      </c>
      <c r="E84" s="5" t="str">
        <f t="shared" si="7"/>
        <v/>
      </c>
      <c r="F84" s="6" t="str">
        <f t="shared" si="8"/>
        <v/>
      </c>
      <c r="G84" s="3"/>
      <c r="H84" s="3"/>
      <c r="I84" s="6" t="str">
        <f t="shared" si="9"/>
        <v/>
      </c>
      <c r="J84" s="6" t="str">
        <f t="shared" si="10"/>
        <v/>
      </c>
      <c r="K84" s="6" t="str">
        <f t="shared" si="11"/>
        <v/>
      </c>
    </row>
    <row r="85" spans="1:11" x14ac:dyDescent="0.25">
      <c r="A85" s="3"/>
      <c r="B85" s="2"/>
      <c r="C85" s="2"/>
      <c r="D85" s="5" t="str">
        <f t="shared" si="6"/>
        <v/>
      </c>
      <c r="E85" s="5" t="str">
        <f t="shared" si="7"/>
        <v/>
      </c>
      <c r="F85" s="6" t="str">
        <f t="shared" si="8"/>
        <v/>
      </c>
      <c r="G85" s="3"/>
      <c r="H85" s="3"/>
      <c r="I85" s="6" t="str">
        <f t="shared" si="9"/>
        <v/>
      </c>
      <c r="J85" s="6" t="str">
        <f t="shared" si="10"/>
        <v/>
      </c>
      <c r="K85" s="6" t="str">
        <f t="shared" si="11"/>
        <v/>
      </c>
    </row>
    <row r="86" spans="1:11" x14ac:dyDescent="0.25">
      <c r="A86" s="3"/>
      <c r="B86" s="2"/>
      <c r="C86" s="2"/>
      <c r="D86" s="5" t="str">
        <f t="shared" si="6"/>
        <v/>
      </c>
      <c r="E86" s="5" t="str">
        <f t="shared" si="7"/>
        <v/>
      </c>
      <c r="F86" s="6" t="str">
        <f t="shared" si="8"/>
        <v/>
      </c>
      <c r="G86" s="3"/>
      <c r="H86" s="3"/>
      <c r="I86" s="6" t="str">
        <f t="shared" si="9"/>
        <v/>
      </c>
      <c r="J86" s="6" t="str">
        <f t="shared" si="10"/>
        <v/>
      </c>
      <c r="K86" s="6" t="str">
        <f t="shared" si="11"/>
        <v/>
      </c>
    </row>
    <row r="87" spans="1:11" x14ac:dyDescent="0.25">
      <c r="A87" s="3"/>
      <c r="B87" s="2"/>
      <c r="C87" s="2"/>
      <c r="D87" s="5" t="str">
        <f t="shared" si="6"/>
        <v/>
      </c>
      <c r="E87" s="5" t="str">
        <f t="shared" si="7"/>
        <v/>
      </c>
      <c r="F87" s="6" t="str">
        <f t="shared" si="8"/>
        <v/>
      </c>
      <c r="G87" s="3"/>
      <c r="H87" s="3"/>
      <c r="I87" s="6" t="str">
        <f t="shared" si="9"/>
        <v/>
      </c>
      <c r="J87" s="6" t="str">
        <f t="shared" si="10"/>
        <v/>
      </c>
      <c r="K87" s="6" t="str">
        <f t="shared" si="11"/>
        <v/>
      </c>
    </row>
    <row r="88" spans="1:11" x14ac:dyDescent="0.25">
      <c r="A88" s="3"/>
      <c r="B88" s="2"/>
      <c r="C88" s="2"/>
      <c r="D88" s="5" t="str">
        <f t="shared" si="6"/>
        <v/>
      </c>
      <c r="E88" s="5" t="str">
        <f t="shared" si="7"/>
        <v/>
      </c>
      <c r="F88" s="6" t="str">
        <f t="shared" si="8"/>
        <v/>
      </c>
      <c r="G88" s="3"/>
      <c r="H88" s="3"/>
      <c r="I88" s="6" t="str">
        <f t="shared" si="9"/>
        <v/>
      </c>
      <c r="J88" s="6" t="str">
        <f t="shared" si="10"/>
        <v/>
      </c>
      <c r="K88" s="6" t="str">
        <f t="shared" si="11"/>
        <v/>
      </c>
    </row>
    <row r="89" spans="1:11" x14ac:dyDescent="0.25">
      <c r="A89" s="3"/>
      <c r="B89" s="2"/>
      <c r="C89" s="2"/>
      <c r="D89" s="5" t="str">
        <f t="shared" si="6"/>
        <v/>
      </c>
      <c r="E89" s="5" t="str">
        <f t="shared" si="7"/>
        <v/>
      </c>
      <c r="F89" s="6" t="str">
        <f t="shared" si="8"/>
        <v/>
      </c>
      <c r="G89" s="3"/>
      <c r="H89" s="3"/>
      <c r="I89" s="6" t="str">
        <f t="shared" si="9"/>
        <v/>
      </c>
      <c r="J89" s="6" t="str">
        <f t="shared" si="10"/>
        <v/>
      </c>
      <c r="K89" s="6" t="str">
        <f t="shared" si="11"/>
        <v/>
      </c>
    </row>
    <row r="90" spans="1:11" x14ac:dyDescent="0.25">
      <c r="A90" s="3"/>
      <c r="B90" s="2"/>
      <c r="C90" s="2"/>
      <c r="D90" s="5" t="str">
        <f t="shared" si="6"/>
        <v/>
      </c>
      <c r="E90" s="5" t="str">
        <f t="shared" si="7"/>
        <v/>
      </c>
      <c r="F90" s="6" t="str">
        <f t="shared" si="8"/>
        <v/>
      </c>
      <c r="G90" s="3"/>
      <c r="H90" s="3"/>
      <c r="I90" s="6" t="str">
        <f t="shared" si="9"/>
        <v/>
      </c>
      <c r="J90" s="6" t="str">
        <f t="shared" si="10"/>
        <v/>
      </c>
      <c r="K90" s="6" t="str">
        <f t="shared" si="11"/>
        <v/>
      </c>
    </row>
    <row r="91" spans="1:11" x14ac:dyDescent="0.25">
      <c r="A91" s="3"/>
      <c r="B91" s="2"/>
      <c r="C91" s="2"/>
      <c r="D91" s="5" t="str">
        <f t="shared" si="6"/>
        <v/>
      </c>
      <c r="E91" s="5" t="str">
        <f t="shared" si="7"/>
        <v/>
      </c>
      <c r="F91" s="6" t="str">
        <f t="shared" si="8"/>
        <v/>
      </c>
      <c r="G91" s="3"/>
      <c r="H91" s="3"/>
      <c r="I91" s="6" t="str">
        <f t="shared" si="9"/>
        <v/>
      </c>
      <c r="J91" s="6" t="str">
        <f t="shared" si="10"/>
        <v/>
      </c>
      <c r="K91" s="6" t="str">
        <f t="shared" si="11"/>
        <v/>
      </c>
    </row>
    <row r="92" spans="1:11" x14ac:dyDescent="0.25">
      <c r="A92" s="3"/>
      <c r="B92" s="2"/>
      <c r="C92" s="2"/>
      <c r="D92" s="5" t="str">
        <f t="shared" si="6"/>
        <v/>
      </c>
      <c r="E92" s="5" t="str">
        <f t="shared" si="7"/>
        <v/>
      </c>
      <c r="F92" s="6" t="str">
        <f t="shared" si="8"/>
        <v/>
      </c>
      <c r="G92" s="3"/>
      <c r="H92" s="3"/>
      <c r="I92" s="6" t="str">
        <f t="shared" si="9"/>
        <v/>
      </c>
      <c r="J92" s="6" t="str">
        <f t="shared" si="10"/>
        <v/>
      </c>
      <c r="K92" s="6" t="str">
        <f t="shared" si="11"/>
        <v/>
      </c>
    </row>
    <row r="93" spans="1:11" x14ac:dyDescent="0.25">
      <c r="A93" s="3"/>
      <c r="B93" s="2"/>
      <c r="C93" s="2"/>
      <c r="D93" s="5" t="str">
        <f t="shared" ref="D93:D116" si="12">IF(B93="","",YEAR(B93))</f>
        <v/>
      </c>
      <c r="E93" s="5" t="str">
        <f t="shared" ref="E93:E116" si="13">IF(C93="","",C93-B93+1)</f>
        <v/>
      </c>
      <c r="F93" s="6" t="str">
        <f t="shared" ref="F93:F116" si="14">IF(B93="","",NETWORKDAYS(B93,C93))</f>
        <v/>
      </c>
      <c r="G93" s="3"/>
      <c r="H93" s="3"/>
      <c r="I93" s="6" t="str">
        <f t="shared" ref="I93:I116" si="15">IF(G93="","",ROUND(F93*G93*8,2))</f>
        <v/>
      </c>
      <c r="J93" s="6" t="str">
        <f t="shared" ref="J93:J116" si="16">IF(G93="","",G93*40)</f>
        <v/>
      </c>
      <c r="K93" s="6" t="str">
        <f t="shared" si="11"/>
        <v/>
      </c>
    </row>
    <row r="94" spans="1:11" x14ac:dyDescent="0.25">
      <c r="A94" s="3"/>
      <c r="B94" s="2"/>
      <c r="C94" s="2"/>
      <c r="D94" s="5" t="str">
        <f t="shared" si="12"/>
        <v/>
      </c>
      <c r="E94" s="5" t="str">
        <f t="shared" si="13"/>
        <v/>
      </c>
      <c r="F94" s="6" t="str">
        <f t="shared" si="14"/>
        <v/>
      </c>
      <c r="G94" s="3"/>
      <c r="H94" s="3"/>
      <c r="I94" s="6" t="str">
        <f t="shared" si="15"/>
        <v/>
      </c>
      <c r="J94" s="6" t="str">
        <f t="shared" si="16"/>
        <v/>
      </c>
      <c r="K94" s="6" t="str">
        <f t="shared" si="11"/>
        <v/>
      </c>
    </row>
    <row r="95" spans="1:11" x14ac:dyDescent="0.25">
      <c r="A95" s="3"/>
      <c r="B95" s="2"/>
      <c r="C95" s="2"/>
      <c r="D95" s="5" t="str">
        <f t="shared" si="12"/>
        <v/>
      </c>
      <c r="E95" s="5" t="str">
        <f t="shared" si="13"/>
        <v/>
      </c>
      <c r="F95" s="6" t="str">
        <f t="shared" si="14"/>
        <v/>
      </c>
      <c r="G95" s="3"/>
      <c r="H95" s="3"/>
      <c r="I95" s="6" t="str">
        <f t="shared" si="15"/>
        <v/>
      </c>
      <c r="J95" s="6" t="str">
        <f t="shared" si="16"/>
        <v/>
      </c>
      <c r="K95" s="6" t="str">
        <f t="shared" si="11"/>
        <v/>
      </c>
    </row>
    <row r="96" spans="1:11" x14ac:dyDescent="0.25">
      <c r="A96" s="3"/>
      <c r="B96" s="2"/>
      <c r="C96" s="2"/>
      <c r="D96" s="5" t="str">
        <f t="shared" si="12"/>
        <v/>
      </c>
      <c r="E96" s="5" t="str">
        <f t="shared" si="13"/>
        <v/>
      </c>
      <c r="F96" s="6" t="str">
        <f t="shared" si="14"/>
        <v/>
      </c>
      <c r="G96" s="3"/>
      <c r="H96" s="3"/>
      <c r="I96" s="6" t="str">
        <f t="shared" si="15"/>
        <v/>
      </c>
      <c r="J96" s="6" t="str">
        <f t="shared" si="16"/>
        <v/>
      </c>
      <c r="K96" s="6" t="str">
        <f t="shared" si="11"/>
        <v/>
      </c>
    </row>
    <row r="97" spans="1:11" x14ac:dyDescent="0.25">
      <c r="A97" s="3"/>
      <c r="B97" s="2"/>
      <c r="C97" s="2"/>
      <c r="D97" s="5" t="str">
        <f t="shared" si="12"/>
        <v/>
      </c>
      <c r="E97" s="5" t="str">
        <f t="shared" si="13"/>
        <v/>
      </c>
      <c r="F97" s="6" t="str">
        <f t="shared" si="14"/>
        <v/>
      </c>
      <c r="G97" s="3"/>
      <c r="H97" s="3"/>
      <c r="I97" s="6" t="str">
        <f t="shared" si="15"/>
        <v/>
      </c>
      <c r="J97" s="6" t="str">
        <f t="shared" si="16"/>
        <v/>
      </c>
      <c r="K97" s="6" t="str">
        <f t="shared" si="11"/>
        <v/>
      </c>
    </row>
    <row r="98" spans="1:11" x14ac:dyDescent="0.25">
      <c r="A98" s="3"/>
      <c r="B98" s="2"/>
      <c r="C98" s="2"/>
      <c r="D98" s="5" t="str">
        <f t="shared" si="12"/>
        <v/>
      </c>
      <c r="E98" s="5" t="str">
        <f t="shared" si="13"/>
        <v/>
      </c>
      <c r="F98" s="6" t="str">
        <f t="shared" si="14"/>
        <v/>
      </c>
      <c r="G98" s="3"/>
      <c r="H98" s="3"/>
      <c r="I98" s="6" t="str">
        <f t="shared" si="15"/>
        <v/>
      </c>
      <c r="J98" s="6" t="str">
        <f t="shared" si="16"/>
        <v/>
      </c>
      <c r="K98" s="6" t="str">
        <f t="shared" si="11"/>
        <v/>
      </c>
    </row>
    <row r="99" spans="1:11" x14ac:dyDescent="0.25">
      <c r="A99" s="3"/>
      <c r="B99" s="2"/>
      <c r="C99" s="2"/>
      <c r="D99" s="5" t="str">
        <f t="shared" si="12"/>
        <v/>
      </c>
      <c r="E99" s="5" t="str">
        <f t="shared" si="13"/>
        <v/>
      </c>
      <c r="F99" s="6" t="str">
        <f t="shared" si="14"/>
        <v/>
      </c>
      <c r="G99" s="3"/>
      <c r="H99" s="3"/>
      <c r="I99" s="6" t="str">
        <f t="shared" si="15"/>
        <v/>
      </c>
      <c r="J99" s="6" t="str">
        <f t="shared" si="16"/>
        <v/>
      </c>
      <c r="K99" s="6" t="str">
        <f t="shared" si="11"/>
        <v/>
      </c>
    </row>
    <row r="100" spans="1:11" x14ac:dyDescent="0.25">
      <c r="A100" s="3"/>
      <c r="B100" s="2"/>
      <c r="C100" s="2"/>
      <c r="D100" s="5" t="str">
        <f t="shared" si="12"/>
        <v/>
      </c>
      <c r="E100" s="5" t="str">
        <f t="shared" si="13"/>
        <v/>
      </c>
      <c r="F100" s="6" t="str">
        <f t="shared" si="14"/>
        <v/>
      </c>
      <c r="G100" s="3"/>
      <c r="H100" s="3"/>
      <c r="I100" s="6" t="str">
        <f t="shared" si="15"/>
        <v/>
      </c>
      <c r="J100" s="6" t="str">
        <f t="shared" si="16"/>
        <v/>
      </c>
      <c r="K100" s="6" t="str">
        <f t="shared" si="11"/>
        <v/>
      </c>
    </row>
    <row r="101" spans="1:11" x14ac:dyDescent="0.25">
      <c r="A101" s="3"/>
      <c r="B101" s="2"/>
      <c r="C101" s="2"/>
      <c r="D101" s="5" t="str">
        <f t="shared" si="12"/>
        <v/>
      </c>
      <c r="E101" s="5" t="str">
        <f t="shared" si="13"/>
        <v/>
      </c>
      <c r="F101" s="6" t="str">
        <f t="shared" si="14"/>
        <v/>
      </c>
      <c r="G101" s="3"/>
      <c r="H101" s="3"/>
      <c r="I101" s="6" t="str">
        <f t="shared" si="15"/>
        <v/>
      </c>
      <c r="J101" s="6" t="str">
        <f t="shared" si="16"/>
        <v/>
      </c>
      <c r="K101" s="6" t="str">
        <f t="shared" si="11"/>
        <v/>
      </c>
    </row>
    <row r="102" spans="1:11" x14ac:dyDescent="0.25">
      <c r="A102" s="3"/>
      <c r="B102" s="2"/>
      <c r="C102" s="2"/>
      <c r="D102" s="5" t="str">
        <f t="shared" si="12"/>
        <v/>
      </c>
      <c r="E102" s="5" t="str">
        <f t="shared" si="13"/>
        <v/>
      </c>
      <c r="F102" s="6" t="str">
        <f t="shared" si="14"/>
        <v/>
      </c>
      <c r="G102" s="3"/>
      <c r="H102" s="3"/>
      <c r="I102" s="6" t="str">
        <f t="shared" si="15"/>
        <v/>
      </c>
      <c r="J102" s="6" t="str">
        <f t="shared" si="16"/>
        <v/>
      </c>
      <c r="K102" s="6" t="str">
        <f t="shared" si="11"/>
        <v/>
      </c>
    </row>
    <row r="103" spans="1:11" x14ac:dyDescent="0.25">
      <c r="A103" s="3"/>
      <c r="B103" s="2"/>
      <c r="C103" s="2"/>
      <c r="D103" s="5" t="str">
        <f t="shared" si="12"/>
        <v/>
      </c>
      <c r="E103" s="5" t="str">
        <f t="shared" si="13"/>
        <v/>
      </c>
      <c r="F103" s="6" t="str">
        <f t="shared" si="14"/>
        <v/>
      </c>
      <c r="G103" s="3"/>
      <c r="H103" s="3"/>
      <c r="I103" s="6" t="str">
        <f t="shared" si="15"/>
        <v/>
      </c>
      <c r="J103" s="6" t="str">
        <f t="shared" si="16"/>
        <v/>
      </c>
      <c r="K103" s="6" t="str">
        <f t="shared" si="11"/>
        <v/>
      </c>
    </row>
    <row r="104" spans="1:11" x14ac:dyDescent="0.25">
      <c r="A104" s="3"/>
      <c r="B104" s="2"/>
      <c r="C104" s="2"/>
      <c r="D104" s="5" t="str">
        <f t="shared" si="12"/>
        <v/>
      </c>
      <c r="E104" s="5" t="str">
        <f t="shared" si="13"/>
        <v/>
      </c>
      <c r="F104" s="6" t="str">
        <f t="shared" si="14"/>
        <v/>
      </c>
      <c r="G104" s="3"/>
      <c r="H104" s="3"/>
      <c r="I104" s="6" t="str">
        <f t="shared" si="15"/>
        <v/>
      </c>
      <c r="J104" s="6" t="str">
        <f t="shared" si="16"/>
        <v/>
      </c>
      <c r="K104" s="6" t="str">
        <f t="shared" si="11"/>
        <v/>
      </c>
    </row>
    <row r="105" spans="1:11" x14ac:dyDescent="0.25">
      <c r="A105" s="3"/>
      <c r="B105" s="2"/>
      <c r="C105" s="2"/>
      <c r="D105" s="5" t="str">
        <f t="shared" si="12"/>
        <v/>
      </c>
      <c r="E105" s="5" t="str">
        <f t="shared" si="13"/>
        <v/>
      </c>
      <c r="F105" s="6" t="str">
        <f t="shared" si="14"/>
        <v/>
      </c>
      <c r="G105" s="3"/>
      <c r="H105" s="3"/>
      <c r="I105" s="6" t="str">
        <f t="shared" si="15"/>
        <v/>
      </c>
      <c r="J105" s="6" t="str">
        <f t="shared" si="16"/>
        <v/>
      </c>
      <c r="K105" s="6" t="str">
        <f t="shared" si="11"/>
        <v/>
      </c>
    </row>
    <row r="106" spans="1:11" x14ac:dyDescent="0.25">
      <c r="A106" s="3"/>
      <c r="B106" s="2"/>
      <c r="C106" s="2"/>
      <c r="D106" s="5" t="str">
        <f t="shared" si="12"/>
        <v/>
      </c>
      <c r="E106" s="5" t="str">
        <f t="shared" si="13"/>
        <v/>
      </c>
      <c r="F106" s="6" t="str">
        <f t="shared" si="14"/>
        <v/>
      </c>
      <c r="G106" s="3"/>
      <c r="H106" s="3"/>
      <c r="I106" s="6" t="str">
        <f t="shared" si="15"/>
        <v/>
      </c>
      <c r="J106" s="6" t="str">
        <f t="shared" si="16"/>
        <v/>
      </c>
      <c r="K106" s="6" t="str">
        <f t="shared" si="11"/>
        <v/>
      </c>
    </row>
    <row r="107" spans="1:11" x14ac:dyDescent="0.25">
      <c r="A107" s="3"/>
      <c r="B107" s="2"/>
      <c r="C107" s="2"/>
      <c r="D107" s="5" t="str">
        <f t="shared" si="12"/>
        <v/>
      </c>
      <c r="E107" s="5" t="str">
        <f t="shared" si="13"/>
        <v/>
      </c>
      <c r="F107" s="6" t="str">
        <f t="shared" si="14"/>
        <v/>
      </c>
      <c r="G107" s="3"/>
      <c r="H107" s="3"/>
      <c r="I107" s="6" t="str">
        <f t="shared" si="15"/>
        <v/>
      </c>
      <c r="J107" s="6" t="str">
        <f t="shared" si="16"/>
        <v/>
      </c>
      <c r="K107" s="6" t="str">
        <f t="shared" si="11"/>
        <v/>
      </c>
    </row>
    <row r="108" spans="1:11" x14ac:dyDescent="0.25">
      <c r="A108" s="3"/>
      <c r="B108" s="2"/>
      <c r="C108" s="2"/>
      <c r="D108" s="5" t="str">
        <f t="shared" si="12"/>
        <v/>
      </c>
      <c r="E108" s="5" t="str">
        <f t="shared" si="13"/>
        <v/>
      </c>
      <c r="F108" s="6" t="str">
        <f t="shared" si="14"/>
        <v/>
      </c>
      <c r="G108" s="3"/>
      <c r="H108" s="3"/>
      <c r="I108" s="6" t="str">
        <f t="shared" si="15"/>
        <v/>
      </c>
      <c r="J108" s="6" t="str">
        <f t="shared" si="16"/>
        <v/>
      </c>
      <c r="K108" s="6" t="str">
        <f t="shared" si="11"/>
        <v/>
      </c>
    </row>
    <row r="109" spans="1:11" x14ac:dyDescent="0.25">
      <c r="A109" s="3"/>
      <c r="B109" s="2"/>
      <c r="C109" s="2"/>
      <c r="D109" s="5" t="str">
        <f t="shared" si="12"/>
        <v/>
      </c>
      <c r="E109" s="5" t="str">
        <f t="shared" si="13"/>
        <v/>
      </c>
      <c r="F109" s="6" t="str">
        <f t="shared" si="14"/>
        <v/>
      </c>
      <c r="G109" s="3"/>
      <c r="H109" s="3"/>
      <c r="I109" s="6" t="str">
        <f t="shared" si="15"/>
        <v/>
      </c>
      <c r="J109" s="6" t="str">
        <f t="shared" si="16"/>
        <v/>
      </c>
      <c r="K109" s="6" t="str">
        <f t="shared" si="11"/>
        <v/>
      </c>
    </row>
    <row r="110" spans="1:11" x14ac:dyDescent="0.25">
      <c r="A110" s="3"/>
      <c r="B110" s="2"/>
      <c r="C110" s="2"/>
      <c r="D110" s="5" t="str">
        <f t="shared" si="12"/>
        <v/>
      </c>
      <c r="E110" s="5" t="str">
        <f t="shared" si="13"/>
        <v/>
      </c>
      <c r="F110" s="6" t="str">
        <f t="shared" si="14"/>
        <v/>
      </c>
      <c r="G110" s="3"/>
      <c r="H110" s="3"/>
      <c r="I110" s="6" t="str">
        <f t="shared" si="15"/>
        <v/>
      </c>
      <c r="J110" s="6" t="str">
        <f t="shared" si="16"/>
        <v/>
      </c>
      <c r="K110" s="6" t="str">
        <f t="shared" si="11"/>
        <v/>
      </c>
    </row>
    <row r="111" spans="1:11" x14ac:dyDescent="0.25">
      <c r="A111" s="3"/>
      <c r="B111" s="2"/>
      <c r="C111" s="2"/>
      <c r="D111" s="5" t="str">
        <f t="shared" si="12"/>
        <v/>
      </c>
      <c r="E111" s="5" t="str">
        <f t="shared" si="13"/>
        <v/>
      </c>
      <c r="F111" s="6" t="str">
        <f t="shared" si="14"/>
        <v/>
      </c>
      <c r="G111" s="3"/>
      <c r="H111" s="3"/>
      <c r="I111" s="6" t="str">
        <f t="shared" si="15"/>
        <v/>
      </c>
      <c r="J111" s="6" t="str">
        <f t="shared" si="16"/>
        <v/>
      </c>
      <c r="K111" s="6" t="str">
        <f t="shared" si="11"/>
        <v/>
      </c>
    </row>
    <row r="112" spans="1:11" x14ac:dyDescent="0.25">
      <c r="A112" s="3"/>
      <c r="B112" s="2"/>
      <c r="C112" s="2"/>
      <c r="D112" s="5" t="str">
        <f t="shared" si="12"/>
        <v/>
      </c>
      <c r="E112" s="5" t="str">
        <f t="shared" si="13"/>
        <v/>
      </c>
      <c r="F112" s="6" t="str">
        <f t="shared" si="14"/>
        <v/>
      </c>
      <c r="G112" s="3"/>
      <c r="H112" s="3"/>
      <c r="I112" s="6" t="str">
        <f t="shared" si="15"/>
        <v/>
      </c>
      <c r="J112" s="6" t="str">
        <f t="shared" si="16"/>
        <v/>
      </c>
      <c r="K112" s="6" t="str">
        <f t="shared" si="11"/>
        <v/>
      </c>
    </row>
    <row r="113" spans="1:11" x14ac:dyDescent="0.25">
      <c r="A113" s="3"/>
      <c r="B113" s="2"/>
      <c r="C113" s="2"/>
      <c r="D113" s="5" t="str">
        <f t="shared" si="12"/>
        <v/>
      </c>
      <c r="E113" s="5" t="str">
        <f t="shared" si="13"/>
        <v/>
      </c>
      <c r="F113" s="6" t="str">
        <f t="shared" si="14"/>
        <v/>
      </c>
      <c r="G113" s="3"/>
      <c r="H113" s="3"/>
      <c r="I113" s="6" t="str">
        <f t="shared" si="15"/>
        <v/>
      </c>
      <c r="J113" s="6" t="str">
        <f t="shared" si="16"/>
        <v/>
      </c>
      <c r="K113" s="6" t="str">
        <f t="shared" si="11"/>
        <v/>
      </c>
    </row>
    <row r="114" spans="1:11" x14ac:dyDescent="0.25">
      <c r="A114" s="3"/>
      <c r="B114" s="2"/>
      <c r="C114" s="2"/>
      <c r="D114" s="5" t="str">
        <f t="shared" si="12"/>
        <v/>
      </c>
      <c r="E114" s="5" t="str">
        <f t="shared" si="13"/>
        <v/>
      </c>
      <c r="F114" s="6" t="str">
        <f t="shared" si="14"/>
        <v/>
      </c>
      <c r="G114" s="3"/>
      <c r="H114" s="3"/>
      <c r="I114" s="6" t="str">
        <f t="shared" si="15"/>
        <v/>
      </c>
      <c r="J114" s="6" t="str">
        <f t="shared" si="16"/>
        <v/>
      </c>
      <c r="K114" s="6" t="str">
        <f t="shared" si="11"/>
        <v/>
      </c>
    </row>
    <row r="115" spans="1:11" x14ac:dyDescent="0.25">
      <c r="A115" s="3"/>
      <c r="B115" s="2"/>
      <c r="C115" s="2"/>
      <c r="D115" s="5" t="str">
        <f t="shared" si="12"/>
        <v/>
      </c>
      <c r="E115" s="5" t="str">
        <f t="shared" si="13"/>
        <v/>
      </c>
      <c r="F115" s="6" t="str">
        <f t="shared" si="14"/>
        <v/>
      </c>
      <c r="G115" s="3"/>
      <c r="H115" s="3"/>
      <c r="I115" s="6" t="str">
        <f t="shared" si="15"/>
        <v/>
      </c>
      <c r="J115" s="6" t="str">
        <f t="shared" si="16"/>
        <v/>
      </c>
      <c r="K115" s="6" t="str">
        <f t="shared" si="11"/>
        <v/>
      </c>
    </row>
    <row r="116" spans="1:11" x14ac:dyDescent="0.25">
      <c r="A116" s="3"/>
      <c r="B116" s="2"/>
      <c r="C116" s="2"/>
      <c r="D116" s="5" t="str">
        <f t="shared" si="12"/>
        <v/>
      </c>
      <c r="E116" s="5" t="str">
        <f t="shared" si="13"/>
        <v/>
      </c>
      <c r="F116" s="6" t="str">
        <f t="shared" si="14"/>
        <v/>
      </c>
      <c r="G116" s="3"/>
      <c r="H116" s="3"/>
      <c r="I116" s="6" t="str">
        <f t="shared" si="15"/>
        <v/>
      </c>
      <c r="J116" s="6" t="str">
        <f t="shared" si="16"/>
        <v/>
      </c>
      <c r="K116" s="6" t="str">
        <f t="shared" si="11"/>
        <v/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3019D-17F9-4CE6-BFDC-732F8871B81C}">
  <dimension ref="A1:K25"/>
  <sheetViews>
    <sheetView tabSelected="1" workbookViewId="0">
      <selection activeCell="F5" sqref="F5"/>
    </sheetView>
  </sheetViews>
  <sheetFormatPr defaultRowHeight="15" x14ac:dyDescent="0.25"/>
  <cols>
    <col min="1" max="1" width="15.140625" bestFit="1" customWidth="1"/>
    <col min="2" max="2" width="6.5703125" bestFit="1" customWidth="1"/>
    <col min="3" max="3" width="14.42578125" bestFit="1" customWidth="1"/>
    <col min="4" max="4" width="15.7109375" bestFit="1" customWidth="1"/>
    <col min="5" max="5" width="16.140625" bestFit="1" customWidth="1"/>
    <col min="6" max="6" width="21.140625" customWidth="1"/>
    <col min="7" max="12" width="14.42578125" customWidth="1"/>
  </cols>
  <sheetData>
    <row r="1" spans="1:11" x14ac:dyDescent="0.25">
      <c r="A1" t="s">
        <v>24</v>
      </c>
    </row>
    <row r="3" spans="1:11" x14ac:dyDescent="0.25">
      <c r="C3" s="10" t="s">
        <v>20</v>
      </c>
    </row>
    <row r="4" spans="1:11" ht="105" x14ac:dyDescent="0.25">
      <c r="A4" s="10" t="s">
        <v>17</v>
      </c>
      <c r="B4" s="10" t="s">
        <v>2</v>
      </c>
      <c r="C4" s="12" t="s">
        <v>19</v>
      </c>
      <c r="D4" s="12" t="s">
        <v>26</v>
      </c>
      <c r="E4" s="12" t="s">
        <v>27</v>
      </c>
      <c r="F4" s="9" t="s">
        <v>3</v>
      </c>
      <c r="G4" s="9" t="s">
        <v>14</v>
      </c>
      <c r="H4" s="7" t="s">
        <v>16</v>
      </c>
      <c r="I4" s="7" t="s">
        <v>4</v>
      </c>
      <c r="J4" s="7" t="s">
        <v>5</v>
      </c>
      <c r="K4" s="8" t="s">
        <v>6</v>
      </c>
    </row>
    <row r="5" spans="1:11" x14ac:dyDescent="0.25">
      <c r="A5" t="s">
        <v>28</v>
      </c>
      <c r="C5" s="14"/>
      <c r="D5" s="14">
        <v>0</v>
      </c>
      <c r="E5" s="14">
        <v>0</v>
      </c>
      <c r="F5" s="4">
        <v>5</v>
      </c>
      <c r="G5" s="4" t="s">
        <v>15</v>
      </c>
      <c r="H5" s="13" t="str">
        <f>IFERROR(IF(C5&gt;=I5*4,"ano","ne"),"")</f>
        <v/>
      </c>
      <c r="I5" s="7" t="str">
        <f>IFERROR(E5/D5,"")</f>
        <v/>
      </c>
      <c r="J5" s="7" t="str">
        <f>IFERROR(FLOOR(C5/I5,1),"")</f>
        <v/>
      </c>
      <c r="K5" s="8">
        <f>IF(G5="ano",IF(H5="ano",IF(J5&gt;52,"Pozor, chyba v datech, nelze mít odpracovaných více než 52 týdnů za rok!",CEILING(I5*J5/52*F5,1)),0),0)</f>
        <v>0</v>
      </c>
    </row>
    <row r="6" spans="1:11" x14ac:dyDescent="0.25">
      <c r="A6" t="s">
        <v>18</v>
      </c>
      <c r="B6">
        <v>2021</v>
      </c>
      <c r="C6" s="14">
        <v>1560</v>
      </c>
      <c r="D6" s="14">
        <v>261</v>
      </c>
      <c r="E6" s="14">
        <v>7800</v>
      </c>
      <c r="F6" s="4"/>
      <c r="G6" s="4"/>
      <c r="H6" s="13" t="str">
        <f t="shared" ref="H6:H25" si="0">IFERROR(IF(C6&gt;=I6*4,"ano","ne"),"")</f>
        <v>ano</v>
      </c>
      <c r="I6" s="7">
        <f t="shared" ref="I6:I25" si="1">IFERROR(E6/D6,"")</f>
        <v>29.885057471264368</v>
      </c>
      <c r="J6" s="7">
        <f t="shared" ref="J6:J25" si="2">IFERROR(FLOOR(C6/I6,1),"")</f>
        <v>52</v>
      </c>
      <c r="K6" s="8">
        <f t="shared" ref="K6:K25" si="3">IF(G6="ano",IF(H6="ano",IF(J6&gt;52,"Pozor, chyba v datech, nelze mít odpracovaných více než 52 týdnů za rok!",CEILING(I6*J6/52*F6,1)),0),0)</f>
        <v>0</v>
      </c>
    </row>
    <row r="7" spans="1:11" x14ac:dyDescent="0.25">
      <c r="F7" s="4"/>
      <c r="G7" s="4"/>
      <c r="H7" s="13" t="str">
        <f t="shared" si="0"/>
        <v/>
      </c>
      <c r="I7" s="7" t="str">
        <f t="shared" si="1"/>
        <v/>
      </c>
      <c r="J7" s="7" t="str">
        <f t="shared" si="2"/>
        <v/>
      </c>
      <c r="K7" s="8">
        <f t="shared" si="3"/>
        <v>0</v>
      </c>
    </row>
    <row r="8" spans="1:11" x14ac:dyDescent="0.25">
      <c r="F8" s="4"/>
      <c r="G8" s="4"/>
      <c r="H8" s="13" t="str">
        <f t="shared" si="0"/>
        <v/>
      </c>
      <c r="I8" s="7" t="str">
        <f t="shared" si="1"/>
        <v/>
      </c>
      <c r="J8" s="7" t="str">
        <f t="shared" si="2"/>
        <v/>
      </c>
      <c r="K8" s="8">
        <f t="shared" si="3"/>
        <v>0</v>
      </c>
    </row>
    <row r="9" spans="1:11" x14ac:dyDescent="0.25">
      <c r="F9" s="4"/>
      <c r="G9" s="4"/>
      <c r="H9" s="13" t="str">
        <f t="shared" si="0"/>
        <v/>
      </c>
      <c r="I9" s="7" t="str">
        <f t="shared" si="1"/>
        <v/>
      </c>
      <c r="J9" s="7" t="str">
        <f t="shared" si="2"/>
        <v/>
      </c>
      <c r="K9" s="8">
        <f t="shared" si="3"/>
        <v>0</v>
      </c>
    </row>
    <row r="10" spans="1:11" x14ac:dyDescent="0.25">
      <c r="F10" s="4"/>
      <c r="G10" s="4"/>
      <c r="H10" s="13" t="str">
        <f t="shared" si="0"/>
        <v/>
      </c>
      <c r="I10" s="7" t="str">
        <f t="shared" si="1"/>
        <v/>
      </c>
      <c r="J10" s="7" t="str">
        <f t="shared" si="2"/>
        <v/>
      </c>
      <c r="K10" s="8">
        <f t="shared" si="3"/>
        <v>0</v>
      </c>
    </row>
    <row r="11" spans="1:11" x14ac:dyDescent="0.25">
      <c r="F11" s="4"/>
      <c r="G11" s="4"/>
      <c r="H11" s="13" t="str">
        <f t="shared" si="0"/>
        <v/>
      </c>
      <c r="I11" s="7" t="str">
        <f t="shared" si="1"/>
        <v/>
      </c>
      <c r="J11" s="7" t="str">
        <f t="shared" si="2"/>
        <v/>
      </c>
      <c r="K11" s="8">
        <f t="shared" si="3"/>
        <v>0</v>
      </c>
    </row>
    <row r="12" spans="1:11" x14ac:dyDescent="0.25">
      <c r="F12" s="4"/>
      <c r="G12" s="4"/>
      <c r="H12" s="13" t="str">
        <f t="shared" si="0"/>
        <v/>
      </c>
      <c r="I12" s="7" t="str">
        <f t="shared" si="1"/>
        <v/>
      </c>
      <c r="J12" s="7" t="str">
        <f t="shared" si="2"/>
        <v/>
      </c>
      <c r="K12" s="8">
        <f t="shared" si="3"/>
        <v>0</v>
      </c>
    </row>
    <row r="13" spans="1:11" x14ac:dyDescent="0.25">
      <c r="F13" s="4"/>
      <c r="G13" s="4"/>
      <c r="H13" s="13" t="str">
        <f t="shared" si="0"/>
        <v/>
      </c>
      <c r="I13" s="7" t="str">
        <f t="shared" si="1"/>
        <v/>
      </c>
      <c r="J13" s="7" t="str">
        <f t="shared" si="2"/>
        <v/>
      </c>
      <c r="K13" s="8">
        <f t="shared" si="3"/>
        <v>0</v>
      </c>
    </row>
    <row r="14" spans="1:11" x14ac:dyDescent="0.25">
      <c r="F14" s="4"/>
      <c r="G14" s="4"/>
      <c r="H14" s="13" t="str">
        <f t="shared" si="0"/>
        <v/>
      </c>
      <c r="I14" s="7" t="str">
        <f t="shared" si="1"/>
        <v/>
      </c>
      <c r="J14" s="7" t="str">
        <f t="shared" si="2"/>
        <v/>
      </c>
      <c r="K14" s="8">
        <f t="shared" si="3"/>
        <v>0</v>
      </c>
    </row>
    <row r="15" spans="1:11" x14ac:dyDescent="0.25">
      <c r="F15" s="4"/>
      <c r="G15" s="4"/>
      <c r="H15" s="13" t="str">
        <f t="shared" si="0"/>
        <v/>
      </c>
      <c r="I15" s="7" t="str">
        <f t="shared" si="1"/>
        <v/>
      </c>
      <c r="J15" s="7" t="str">
        <f t="shared" si="2"/>
        <v/>
      </c>
      <c r="K15" s="8">
        <f t="shared" si="3"/>
        <v>0</v>
      </c>
    </row>
    <row r="16" spans="1:11" x14ac:dyDescent="0.25">
      <c r="F16" s="4"/>
      <c r="G16" s="4"/>
      <c r="H16" s="13" t="str">
        <f t="shared" si="0"/>
        <v/>
      </c>
      <c r="I16" s="7" t="str">
        <f t="shared" si="1"/>
        <v/>
      </c>
      <c r="J16" s="7" t="str">
        <f t="shared" si="2"/>
        <v/>
      </c>
      <c r="K16" s="8">
        <f t="shared" si="3"/>
        <v>0</v>
      </c>
    </row>
    <row r="17" spans="6:11" x14ac:dyDescent="0.25">
      <c r="F17" s="4"/>
      <c r="G17" s="4"/>
      <c r="H17" s="13" t="str">
        <f t="shared" si="0"/>
        <v/>
      </c>
      <c r="I17" s="7" t="str">
        <f t="shared" si="1"/>
        <v/>
      </c>
      <c r="J17" s="7" t="str">
        <f t="shared" si="2"/>
        <v/>
      </c>
      <c r="K17" s="8">
        <f t="shared" si="3"/>
        <v>0</v>
      </c>
    </row>
    <row r="18" spans="6:11" x14ac:dyDescent="0.25">
      <c r="F18" s="4"/>
      <c r="G18" s="4"/>
      <c r="H18" s="13" t="str">
        <f t="shared" si="0"/>
        <v/>
      </c>
      <c r="I18" s="7" t="str">
        <f t="shared" si="1"/>
        <v/>
      </c>
      <c r="J18" s="7" t="str">
        <f t="shared" si="2"/>
        <v/>
      </c>
      <c r="K18" s="8">
        <f t="shared" si="3"/>
        <v>0</v>
      </c>
    </row>
    <row r="19" spans="6:11" x14ac:dyDescent="0.25">
      <c r="F19" s="4"/>
      <c r="G19" s="4"/>
      <c r="H19" s="13" t="str">
        <f t="shared" si="0"/>
        <v/>
      </c>
      <c r="I19" s="7" t="str">
        <f t="shared" si="1"/>
        <v/>
      </c>
      <c r="J19" s="7" t="str">
        <f t="shared" si="2"/>
        <v/>
      </c>
      <c r="K19" s="8">
        <f t="shared" si="3"/>
        <v>0</v>
      </c>
    </row>
    <row r="20" spans="6:11" x14ac:dyDescent="0.25">
      <c r="F20" s="4"/>
      <c r="G20" s="4"/>
      <c r="H20" s="13" t="str">
        <f t="shared" si="0"/>
        <v/>
      </c>
      <c r="I20" s="7" t="str">
        <f t="shared" si="1"/>
        <v/>
      </c>
      <c r="J20" s="7" t="str">
        <f t="shared" si="2"/>
        <v/>
      </c>
      <c r="K20" s="8">
        <f t="shared" si="3"/>
        <v>0</v>
      </c>
    </row>
    <row r="21" spans="6:11" x14ac:dyDescent="0.25">
      <c r="F21" s="4"/>
      <c r="G21" s="4"/>
      <c r="H21" s="13" t="str">
        <f t="shared" si="0"/>
        <v/>
      </c>
      <c r="I21" s="7" t="str">
        <f t="shared" si="1"/>
        <v/>
      </c>
      <c r="J21" s="7" t="str">
        <f t="shared" si="2"/>
        <v/>
      </c>
      <c r="K21" s="8">
        <f t="shared" si="3"/>
        <v>0</v>
      </c>
    </row>
    <row r="22" spans="6:11" x14ac:dyDescent="0.25">
      <c r="F22" s="4"/>
      <c r="G22" s="4"/>
      <c r="H22" s="13" t="str">
        <f t="shared" si="0"/>
        <v/>
      </c>
      <c r="I22" s="7" t="str">
        <f t="shared" si="1"/>
        <v/>
      </c>
      <c r="J22" s="7" t="str">
        <f t="shared" si="2"/>
        <v/>
      </c>
      <c r="K22" s="8">
        <f t="shared" si="3"/>
        <v>0</v>
      </c>
    </row>
    <row r="23" spans="6:11" x14ac:dyDescent="0.25">
      <c r="F23" s="4"/>
      <c r="G23" s="4"/>
      <c r="H23" s="13" t="str">
        <f t="shared" si="0"/>
        <v/>
      </c>
      <c r="I23" s="7" t="str">
        <f t="shared" si="1"/>
        <v/>
      </c>
      <c r="J23" s="7" t="str">
        <f t="shared" si="2"/>
        <v/>
      </c>
      <c r="K23" s="8">
        <f t="shared" si="3"/>
        <v>0</v>
      </c>
    </row>
    <row r="24" spans="6:11" x14ac:dyDescent="0.25">
      <c r="F24" s="4"/>
      <c r="G24" s="4"/>
      <c r="H24" s="13" t="str">
        <f t="shared" si="0"/>
        <v/>
      </c>
      <c r="I24" s="7" t="str">
        <f t="shared" si="1"/>
        <v/>
      </c>
      <c r="J24" s="7" t="str">
        <f t="shared" si="2"/>
        <v/>
      </c>
      <c r="K24" s="8">
        <f t="shared" si="3"/>
        <v>0</v>
      </c>
    </row>
    <row r="25" spans="6:11" x14ac:dyDescent="0.25">
      <c r="F25" s="4"/>
      <c r="G25" s="4"/>
      <c r="H25" s="13" t="str">
        <f t="shared" si="0"/>
        <v/>
      </c>
      <c r="I25" s="7" t="str">
        <f t="shared" si="1"/>
        <v/>
      </c>
      <c r="J25" s="7" t="str">
        <f t="shared" si="2"/>
        <v/>
      </c>
      <c r="K25" s="8">
        <f t="shared" si="3"/>
        <v>0</v>
      </c>
    </row>
  </sheetData>
  <dataValidations count="1">
    <dataValidation type="list" allowBlank="1" showInputMessage="1" showErrorMessage="1" sqref="G5:G25" xr:uid="{4948848B-803B-4D97-A36E-02421A300DF9}">
      <formula1>"ano,ne"</formula1>
    </dataValidation>
  </dataValidations>
  <pageMargins left="0.7" right="0.7" top="0.78740157499999996" bottom="0.78740157499999996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Vstupní data</vt:lpstr>
      <vt:lpstr>Výpočet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2021-09-07T13:49:52Z</dcterms:created>
  <dcterms:modified xsi:type="dcterms:W3CDTF">2023-10-18T12:48:02Z</dcterms:modified>
</cp:coreProperties>
</file>